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Data1\res\DATA\OED\2021 ESR\Charts\"/>
    </mc:Choice>
  </mc:AlternateContent>
  <xr:revisionPtr revIDLastSave="0" documentId="14_{E7D87671-5C89-4233-98C1-AB9498ACB6CC}" xr6:coauthVersionLast="45" xr6:coauthVersionMax="45" xr10:uidLastSave="{00000000-0000-0000-0000-000000000000}"/>
  <bookViews>
    <workbookView xWindow="9850" yWindow="1820" windowWidth="36450" windowHeight="19150" tabRatio="833" activeTab="2" xr2:uid="{3BF8E22A-6F00-4302-ACCC-224E5111171A}"/>
  </bookViews>
  <sheets>
    <sheet name="ESR Chapter 1 2021" sheetId="18" r:id="rId1"/>
    <sheet name="Table of Contents" sheetId="19" r:id="rId2"/>
    <sheet name="Figure 1.1" sheetId="1" r:id="rId3"/>
    <sheet name="Figure 1.2" sheetId="3" r:id="rId4"/>
    <sheet name="Figure 1.3" sheetId="4" r:id="rId5"/>
    <sheet name="Figure 1.4" sheetId="6" r:id="rId6"/>
    <sheet name="Figure 1.5" sheetId="7" r:id="rId7"/>
    <sheet name="Figure 1.6" sheetId="8" r:id="rId8"/>
    <sheet name="Figure 1.7" sheetId="9" r:id="rId9"/>
    <sheet name="Figure 1.8" sheetId="5" r:id="rId10"/>
    <sheet name="Figure 1.9" sheetId="2" r:id="rId11"/>
    <sheet name="Figure 1.10" sheetId="11" r:id="rId12"/>
    <sheet name="Figure 1.11" sheetId="12" r:id="rId13"/>
    <sheet name="Figure 1.12" sheetId="13" r:id="rId14"/>
    <sheet name="Figure 1.13" sheetId="14" r:id="rId15"/>
    <sheet name="Figure 1.14" sheetId="15" r:id="rId16"/>
    <sheet name="Figure 1.15" sheetId="16" r:id="rId17"/>
    <sheet name="Figure 1.16" sheetId="17" r:id="rId18"/>
    <sheet name="Figure 1.17" sheetId="35" r:id="rId19"/>
    <sheet name="Figure 1.18" sheetId="36" r:id="rId20"/>
    <sheet name="Figure 1.19" sheetId="37" r:id="rId21"/>
    <sheet name="Figure 1.20" sheetId="38" r:id="rId22"/>
    <sheet name="Figure 1.1.1" sheetId="26" r:id="rId23"/>
    <sheet name="Figure 1.1.2" sheetId="39" r:id="rId24"/>
    <sheet name="Figure 1.2.1" sheetId="20" r:id="rId25"/>
    <sheet name="Figure 1.2.2" sheetId="21" r:id="rId26"/>
    <sheet name="Figure 1.2.3" sheetId="22" r:id="rId27"/>
    <sheet name="Figure 1.2.4" sheetId="40" r:id="rId28"/>
    <sheet name="Figure 1.3.1" sheetId="24" r:id="rId29"/>
    <sheet name="Figure 1.3.2" sheetId="41" r:id="rId30"/>
    <sheet name="Figure 1.3.3" sheetId="42" r:id="rId31"/>
    <sheet name="Figure 1.3.4" sheetId="43" r:id="rId32"/>
    <sheet name="Figure 1.5.1" sheetId="29" r:id="rId33"/>
  </sheets>
  <externalReferences>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s>
  <definedNames>
    <definedName name="___xlc_DefaultDisplayOption___" hidden="1">"caption"</definedName>
    <definedName name="___xlc_DisplayNullValuesAs___" hidden="1">"___xlc_DisplayNullValuesAs_empty___"</definedName>
    <definedName name="___xlc_PromptForInsertOnDrill___" hidden="1">FALSE</definedName>
    <definedName name="___xlc_SuppressNULLSOnDrill___" hidden="1">TRUE</definedName>
    <definedName name="___xlc_SuppressZerosOnDrill___" hidden="1">FALSE</definedName>
    <definedName name="__123Graph_ABSYSASST" hidden="1">[1]interv!$C$37:$K$37</definedName>
    <definedName name="__123Graph_ACBASSETS" hidden="1">[1]interv!$C$34:$K$34</definedName>
    <definedName name="__123Graph_ACurrent" hidden="1">[2]CPIINDEX!$O$263:$O$310</definedName>
    <definedName name="__123Graph_AERDOLLAR" hidden="1">'[3]ex rate'!$F$30:$AM$30</definedName>
    <definedName name="__123Graph_AERRUBLE" hidden="1">'[3]ex rate'!$F$31:$AM$31</definedName>
    <definedName name="__123Graph_AGFS.3" hidden="1">[4]GFS!$T$14:$V$14</definedName>
    <definedName name="__123Graph_AIBRD_LEND" hidden="1">[5]WB!$Q$13:$AK$13</definedName>
    <definedName name="__123Graph_AMIMPMAC" hidden="1">[6]monimp!$E$38:$N$38</definedName>
    <definedName name="__123Graph_AMONIMP" hidden="1">[6]monimp!$E$31:$N$31</definedName>
    <definedName name="__123Graph_AMULTVELO" hidden="1">[6]interv!$C$31:$K$31</definedName>
    <definedName name="__123Graph_APIPELINE" hidden="1">[5]BoP!$U$359:$AQ$359</definedName>
    <definedName name="__123Graph_AREALRATE" hidden="1">'[3]ex rate'!$F$36:$AU$36</definedName>
    <definedName name="__123Graph_ARESCOV" hidden="1">[6]fiscout!$J$146:$J$166</definedName>
    <definedName name="__123Graph_ARUBRATE" hidden="1">'[3]ex rate'!$K$37:$AN$37</definedName>
    <definedName name="__123Graph_ATAX1" hidden="1">[4]TAX!$V$21:$X$21</definedName>
    <definedName name="__123Graph_AUSRATE" hidden="1">'[3]ex rate'!$K$36:$AN$36</definedName>
    <definedName name="__123Graph_AXRATE" hidden="1">[7]data!$K$125:$K$243</definedName>
    <definedName name="__123Graph_B" hidden="1">'[8]Table 5'!$C$11:$C$11</definedName>
    <definedName name="__123Graph_BBSYSASST" hidden="1">[6]interv!$C$38:$K$38</definedName>
    <definedName name="__123Graph_BCBASSETS" hidden="1">[6]interv!$C$35:$K$35</definedName>
    <definedName name="__123Graph_BERDOLLAR" hidden="1">'[3]ex rate'!$F$36:$AM$36</definedName>
    <definedName name="__123Graph_BERRUBLE" hidden="1">'[3]ex rate'!$F$37:$AM$37</definedName>
    <definedName name="__123Graph_BGFS.1" hidden="1">[4]GFS!$T$9:$V$9</definedName>
    <definedName name="__123Graph_BGFS.3" hidden="1">[4]GFS!$T$15:$V$15</definedName>
    <definedName name="__123Graph_BIBRD_LEND" hidden="1">[5]WB!$Q$61:$AK$61</definedName>
    <definedName name="__123Graph_BMONIMP" hidden="1">[6]monimp!$E$38:$N$38</definedName>
    <definedName name="__123Graph_BMULTVELO" hidden="1">[6]interv!$C$32:$K$32</definedName>
    <definedName name="__123Graph_BPIPELINE" hidden="1">[5]BoP!$U$358:$AQ$358</definedName>
    <definedName name="__123Graph_BREALRATE" hidden="1">'[3]ex rate'!$F$37:$AU$37</definedName>
    <definedName name="__123Graph_BRESCOV" hidden="1">[6]fiscout!$K$146:$K$166</definedName>
    <definedName name="__123Graph_BRUBRATE" hidden="1">'[3]ex rate'!$K$31:$AN$31</definedName>
    <definedName name="__123Graph_BTAX1" hidden="1">[4]TAX!$V$22:$X$22</definedName>
    <definedName name="__123Graph_BUSRATE" hidden="1">'[3]ex rate'!$K$30:$AN$30</definedName>
    <definedName name="__123Graph_C" hidden="1">[4]GFS!$T$16:$V$16</definedName>
    <definedName name="__123Graph_CBSYSASST" hidden="1">[6]interv!$C$39:$K$39</definedName>
    <definedName name="__123Graph_CGFS.3" hidden="1">[4]GFS!$T$16:$V$16</definedName>
    <definedName name="__123Graph_CGRAPH1" hidden="1">[9]T17_T18_MSURC!$E$834:$I$834</definedName>
    <definedName name="__123Graph_CRESCOV" hidden="1">[6]fiscout!$I$146:$I$166</definedName>
    <definedName name="__123Graph_CTAX1" hidden="1">[4]TAX!$V$23:$X$23</definedName>
    <definedName name="__123Graph_CXRATE" hidden="1">[7]data!$V$125:$V$243</definedName>
    <definedName name="__123Graph_DGRAPH1" hidden="1">[9]T17_T18_MSURC!$E$835:$I$835</definedName>
    <definedName name="__123Graph_DTAX1" hidden="1">[4]TAX!$V$24:$X$24</definedName>
    <definedName name="__123Graph_E" hidden="1">[4]TAX!$V$26:$X$26</definedName>
    <definedName name="__123Graph_EGRAPH1" hidden="1">[9]T17_T18_MSURC!$E$837:$I$837</definedName>
    <definedName name="__123Graph_ETAX1" hidden="1">[4]TAX!$V$26:$X$26</definedName>
    <definedName name="__123Graph_FGRAPH1" hidden="1">[9]T17_T18_MSURC!$E$838:$I$838</definedName>
    <definedName name="__123Graph_XCurrent" hidden="1">[2]CPIINDEX!$B$263:$B$310</definedName>
    <definedName name="__123Graph_XERDOLLAR" hidden="1">'[3]ex rate'!$F$15:$AM$15</definedName>
    <definedName name="__123Graph_XERRUBLE" hidden="1">'[3]ex rate'!$F$15:$AM$15</definedName>
    <definedName name="__123Graph_XGFS.1" hidden="1">[4]GFS!$T$6:$V$6</definedName>
    <definedName name="__123Graph_XGFS.3" hidden="1">[4]GFS!$T$6:$V$6</definedName>
    <definedName name="__123Graph_XGRAPH1" hidden="1">[9]T17_T18_MSURC!$E$829:$I$829</definedName>
    <definedName name="__123Graph_XIBRD_LEND" hidden="1">[5]WB!$Q$9:$AK$9</definedName>
    <definedName name="__123Graph_XRUBRATE" hidden="1">'[3]ex rate'!$K$15:$AN$15</definedName>
    <definedName name="__123Graph_XTAX1" hidden="1">[4]TAX!$V$4:$X$4</definedName>
    <definedName name="__123Graph_XUSRATE" hidden="1">'[3]ex rate'!$K$15:$AN$15</definedName>
    <definedName name="__123Graph_XXRATE" hidden="1">[7]data!$AE$124:$AE$242</definedName>
    <definedName name="_1___123Graph_AChart_1A" hidden="1">[2]CPIINDEX!$O$263:$O$310</definedName>
    <definedName name="_1__123Graph_AChart_1A" hidden="1">[10]CPIINDEX!$O$263:$O$310</definedName>
    <definedName name="_10___123Graph_XChart_3A" hidden="1">[2]CPIINDEX!$B$203:$B$310</definedName>
    <definedName name="_10__123Graph_BCHART_2" hidden="1">[11]A!$C$36:$AJ$36</definedName>
    <definedName name="_10__123Graph_CCHART_2" hidden="1">[11]A!$C$38:$AJ$38</definedName>
    <definedName name="_104__123Graph_BWB_ADJ_PRJ" hidden="1">[5]WB!$Q$257:$AK$257</definedName>
    <definedName name="_11___123Graph_XChart_4A" hidden="1">[2]CPIINDEX!$B$239:$B$298</definedName>
    <definedName name="_11__123Graph_AWB_ADJ_PRJ" hidden="1">[12]WB!$Q$255:$AK$255</definedName>
    <definedName name="_11__123Graph_XCHART_1" hidden="1">[11]A!$C$5:$AJ$5</definedName>
    <definedName name="_12__123Graph_AWB_ADJ_PRJ" hidden="1">[12]WB!$Q$255:$AK$255</definedName>
    <definedName name="_12__123Graph_BCHART_1" hidden="1">[11]A!$C$28:$AJ$28</definedName>
    <definedName name="_12__123Graph_CCHART_1" hidden="1">[11]A!$C$24:$AJ$24</definedName>
    <definedName name="_12__123Graph_XChart_1A" hidden="1">[10]CPIINDEX!$B$263:$B$310</definedName>
    <definedName name="_12__123Graph_XCHART_2" hidden="1">[11]A!$C$39:$AJ$39</definedName>
    <definedName name="_121__123Graph_XCHART_2" hidden="1">[13]IPC1988!$A$176:$A$182</definedName>
    <definedName name="_1234graph_b" hidden="1">[14]GFS!$T$15:$V$15</definedName>
    <definedName name="_123graph_bgfs.3" hidden="1">[14]GFS!$T$15:$V$15</definedName>
    <definedName name="_123Graph_BGFS.4" hidden="1">[14]GFS!$T$15:$V$15</definedName>
    <definedName name="_123GRAPH_BTAX1" hidden="1">[14]TAX!$V$22:$X$22</definedName>
    <definedName name="_123GRAPH_C" hidden="1">[14]GFS!$T$16:$V$16</definedName>
    <definedName name="_123GRAPH_CGFS.3" hidden="1">[14]GFS!$T$16:$V$16</definedName>
    <definedName name="_123Graph_CTAX1" hidden="1">[14]TAX!$V$23:$X$23</definedName>
    <definedName name="_123GRAPH_CTAX2" hidden="1">[14]TAX!$V$23:$X$23</definedName>
    <definedName name="_123GRAPH_D" hidden="1">[14]TAX!$V$24:$X$24</definedName>
    <definedName name="_123GRAPH_DTAX1" hidden="1">[14]TAX!$V$24:$X$24</definedName>
    <definedName name="_123Graph_E" hidden="1">[14]TAX!$V$26:$X$26</definedName>
    <definedName name="_123GRAPH_ETAX2" hidden="1">[14]TAX!$V$26:$X$26</definedName>
    <definedName name="_123GRAPH_F" hidden="1">[14]TAX!$V$26:$X$26</definedName>
    <definedName name="_123GRAPH_K" hidden="1">[14]TAX!$V$24:$X$24</definedName>
    <definedName name="_123GRAPH_X" hidden="1">[14]GFS!$T$6:$V$6</definedName>
    <definedName name="_123GRAPH_XGFS.1" hidden="1">[14]GFS!$T$6:$V$6</definedName>
    <definedName name="_123GRAPH_XGFS.3" hidden="1">[14]GFS!$T$6:$V$6</definedName>
    <definedName name="_123gRAPH_XTAX1" hidden="1">[14]TAX!$V$4:$X$4</definedName>
    <definedName name="_123GRAPH_XTAX2" hidden="1">[14]TAX!$V$4:$X$4</definedName>
    <definedName name="_13__123Graph_BCHART_1" hidden="1">[11]A!$C$28:$AJ$28</definedName>
    <definedName name="_13__123Graph_BCHART_2" hidden="1">[11]A!$C$36:$AJ$36</definedName>
    <definedName name="_13__123Graph_CCHART_2" hidden="1">[11]A!$C$38:$AJ$38</definedName>
    <definedName name="_13__123Graph_XChart_2A" hidden="1">[10]CPIINDEX!$B$203:$B$310</definedName>
    <definedName name="_14__123Graph_BCHART_2" hidden="1">[11]A!$C$36:$AJ$36</definedName>
    <definedName name="_14__123Graph_BWB_ADJ_PRJ" hidden="1">[12]WB!$Q$257:$AK$257</definedName>
    <definedName name="_14__123Graph_XCHART_1" hidden="1">[11]A!$C$5:$AJ$5</definedName>
    <definedName name="_14__123Graph_XChart_3A" hidden="1">[10]CPIINDEX!$B$203:$B$310</definedName>
    <definedName name="_15__123Graph_CCHART_1" hidden="1">[11]A!$C$24:$AJ$24</definedName>
    <definedName name="_15__123Graph_XCHART_2" hidden="1">[11]A!$C$39:$AJ$39</definedName>
    <definedName name="_15__123Graph_XChart_4A" hidden="1">[10]CPIINDEX!$B$239:$B$298</definedName>
    <definedName name="_16__123Graph_CCHART_2" hidden="1">[11]A!$C$38:$AJ$38</definedName>
    <definedName name="_17__123Graph_XCHART_1" hidden="1">[11]A!$C$5:$AJ$5</definedName>
    <definedName name="_18__123Graph_XCHART_2" hidden="1">[11]A!$C$39:$AJ$39</definedName>
    <definedName name="_2___123Graph_AChart_2A" hidden="1">[2]CPIINDEX!$K$203:$K$304</definedName>
    <definedName name="_2__123Graph_AChart_2A" hidden="1">[10]CPIINDEX!$K$203:$K$304</definedName>
    <definedName name="_2__123Graph_BCHART_1A" hidden="1">[7]data!$K$13:$K$91</definedName>
    <definedName name="_20__123Graph_BWB_ADJ_PRJ" hidden="1">[12]WB!$Q$257:$AK$257</definedName>
    <definedName name="_21__123Graph_BWB_ADJ_PRJ" hidden="1">[12]WB!$Q$257:$AK$257</definedName>
    <definedName name="_21__123Graph_CCHART_1" hidden="1">[11]A!$C$24:$AJ$24</definedName>
    <definedName name="_22__123Graph_CCHART_1" hidden="1">[11]A!$C$24:$AJ$24</definedName>
    <definedName name="_22__123Graph_CCHART_2" hidden="1">[11]A!$C$38:$AJ$38</definedName>
    <definedName name="_23__123Graph_CCHART_2" hidden="1">[11]A!$C$38:$AJ$38</definedName>
    <definedName name="_23__123Graph_XCHART_1" hidden="1">[11]A!$C$5:$AJ$5</definedName>
    <definedName name="_24__123Graph_ACHART_1" hidden="1">[13]IPC1988!$C$176:$C$182</definedName>
    <definedName name="_24__123Graph_XCHART_1" hidden="1">[11]A!$C$5:$AJ$5</definedName>
    <definedName name="_24__123Graph_XCHART_2" hidden="1">[11]A!$C$39:$AJ$39</definedName>
    <definedName name="_25__123Graph_ACHART_2" hidden="1">[13]IPC1988!$B$176:$B$182</definedName>
    <definedName name="_25__123Graph_XCHART_2" hidden="1">[11]A!$C$39:$AJ$39</definedName>
    <definedName name="_3___123Graph_AChart_3A" hidden="1">[2]CPIINDEX!$O$203:$O$304</definedName>
    <definedName name="_3__123Graph_ACHART_1" hidden="1">[11]A!$C$31:$AJ$31</definedName>
    <definedName name="_3__123Graph_AChart_3A" hidden="1">[10]CPIINDEX!$O$203:$O$304</definedName>
    <definedName name="_3__123Graph_XCHART_1A" hidden="1">[7]data!$B$13:$B$91</definedName>
    <definedName name="_4___123Graph_AChart_4A" hidden="1">[2]CPIINDEX!$O$239:$O$298</definedName>
    <definedName name="_4__123Graph_ACHART_1" hidden="1">[11]A!$C$31:$AJ$31</definedName>
    <definedName name="_4__123Graph_ACHART_2" hidden="1">[11]A!$C$31:$AJ$31</definedName>
    <definedName name="_4__123Graph_AChart_4A" hidden="1">[10]CPIINDEX!$O$239:$O$298</definedName>
    <definedName name="_49__123Graph_AIBA_IBRD" hidden="1">[5]WB!$Q$62:$AK$62</definedName>
    <definedName name="_5___123Graph_BChart_1A" hidden="1">[2]CPIINDEX!$S$263:$S$310</definedName>
    <definedName name="_5__123Graph_ACHART_2" hidden="1">[11]A!$C$31:$AJ$31</definedName>
    <definedName name="_5__123Graph_BChart_1A" hidden="1">[10]CPIINDEX!$S$263:$S$310</definedName>
    <definedName name="_6__123Graph_AIBA_IBRD" hidden="1">[12]WB!$Q$62:$AK$62</definedName>
    <definedName name="_6__123Graph_BCHART_1" hidden="1">[11]A!$C$28:$AJ$28</definedName>
    <definedName name="_65__123Graph_AWB_ADJ_PRJ" hidden="1">[5]WB!$Q$255:$AK$255</definedName>
    <definedName name="_66__123Graph_BCHART_1" hidden="1">[13]IPC1988!$E$176:$E$182</definedName>
    <definedName name="_67__123Graph_BCHART_2" hidden="1">[13]IPC1988!$D$176:$D$182</definedName>
    <definedName name="_7__123Graph_BCHART_2" hidden="1">[11]A!$C$36:$AJ$36</definedName>
    <definedName name="_8___123Graph_XChart_1A" hidden="1">[2]CPIINDEX!$B$263:$B$310</definedName>
    <definedName name="_8__123Graph_AIBA_IBRD" hidden="1">[12]WB!$Q$62:$AK$62</definedName>
    <definedName name="_8__123Graph_AWB_ADJ_PRJ" hidden="1">[12]WB!$Q$255:$AK$255</definedName>
    <definedName name="_8__123Graph_BCHART_1" hidden="1">[11]A!$C$28:$AJ$28</definedName>
    <definedName name="_9___123Graph_XChart_2A" hidden="1">[2]CPIINDEX!$B$203:$B$310</definedName>
    <definedName name="_9__123Graph_BCHART_1" hidden="1">[11]A!$C$28:$AJ$28</definedName>
    <definedName name="_9__123Graph_BCHART_2" hidden="1">[11]A!$C$36:$AJ$36</definedName>
    <definedName name="_9__123Graph_CCHART_1" hidden="1">[11]A!$C$24:$AJ$24</definedName>
    <definedName name="_AMO_ContentDefinition_680586719" hidden="1">"'Partitions:225'"</definedName>
    <definedName name="_AMO_ContentDefinition_680586719.0" hidden="1">"'&lt;ContentDefinition name=""Extract TS IDs"" rsid=""680586719"" type=""StoredProcess"" format=""REPORTXML"" imgfmt=""ACTIVEX"" created=""04/08/2012 11:26:50"" modifed=""04/08/2012 11:26:50"" user=""CBK"" apply=""False"" thread=""BACKGROUND"" css=""C:\Pr'"</definedName>
    <definedName name="_AMO_ContentDefinition_680586719.1" hidden="1">"'ogram Files\SAS\Shared Files\BIClientStyles\AMODefault.css"" range=""Extract_TS_IDs"" auto=""False"" rdc=""False"" mig=""False"" xTime=""00:00:14.8749048"" rTime=""00:00:05.0312178"" bgnew=""False"" nFmt=""False"" grphSet=""False"" imgY=""0"" imgX=""'"</definedName>
    <definedName name="_AMO_ContentDefinition_680586719.10" hidden="1">"'::N/A"" /&gt;_x000D_
  &lt;param n=""UIParameter_32"" v=""fnote7::0"" /&gt;_x000D_
  &lt;param n=""UIParameter_33"" v=""ts_name8::"" /&gt;_x000D_
  &lt;param n=""UIParameter_34"" v=""d_type8::AC"" /&gt;_x000D_
  &lt;param n=""UIParameter_35"" v=""s_mgntd8::N/A"" /&gt;_x000D_
  &lt;param n=""UIParameter_36"" '"</definedName>
    <definedName name="_AMO_ContentDefinition_680586719.100" hidden="1">"'"" /&gt;_x000D_
  &lt;param n=""UIParameter_450"" v=""d_type112::AC"" /&gt;_x000D_
  &lt;param n=""UIParameter_451"" v=""s_mgntd112::N/A"" /&gt;_x000D_
  &lt;param n=""UIParameter_452"" v=""fnote112::0"" /&gt;_x000D_
  &lt;param n=""UIParameter_453"" v=""ts_name113::"" /&gt;_x000D_
  &lt;param n=""UIParamete'"</definedName>
    <definedName name="_AMO_ContentDefinition_680586719.101" hidden="1">"'r_454"" v=""d_type113::AC"" /&gt;_x000D_
  &lt;param n=""UIParameter_455"" v=""s_mgntd113::N/A"" /&gt;_x000D_
  &lt;param n=""UIParameter_456"" v=""fnote113::0"" /&gt;_x000D_
  &lt;param n=""UIParameter_457"" v=""ts_name114::"" /&gt;_x000D_
  &lt;param n=""UIParameter_458"" v=""d_type114::AC"" /&gt;_x000D_'"</definedName>
    <definedName name="_AMO_ContentDefinition_680586719.102" hidden="1">"'
  &lt;param n=""UIParameter_459"" v=""s_mgntd114::N/A"" /&gt;_x000D_
  &lt;param n=""UIParameter_460"" v=""fnote114::0"" /&gt;_x000D_
  &lt;param n=""UIParameter_461"" v=""ts_name115::"" /&gt;_x000D_
  &lt;param n=""UIParameter_462"" v=""d_type115::AC"" /&gt;_x000D_
  &lt;param n=""UIParameter_463""'"</definedName>
    <definedName name="_AMO_ContentDefinition_680586719.103" hidden="1">"' v=""s_mgntd115::N/A"" /&gt;_x000D_
  &lt;param n=""UIParameter_464"" v=""fnote115::0"" /&gt;_x000D_
  &lt;param n=""UIParameter_465"" v=""ts_name116::"" /&gt;_x000D_
  &lt;param n=""UIParameter_466"" v=""d_type116::AC"" /&gt;_x000D_
  &lt;param n=""UIParameter_467"" v=""s_mgntd116::N/A"" /&gt;_x000D_
  &lt;p'"</definedName>
    <definedName name="_AMO_ContentDefinition_680586719.104" hidden="1">"'aram n=""UIParameter_468"" v=""fnote116::0"" /&gt;_x000D_
  &lt;param n=""UIParameter_469"" v=""ts_name117::"" /&gt;_x000D_
  &lt;param n=""UIParameter_470"" v=""d_type117::AC"" /&gt;_x000D_
  &lt;param n=""UIParameter_471"" v=""s_mgntd117::N/A"" /&gt;_x000D_
  &lt;param n=""UIParameter_472"" v=""'"</definedName>
    <definedName name="_AMO_ContentDefinition_680586719.105" hidden="1">"'fnote117::0"" /&gt;_x000D_
  &lt;param n=""UIParameter_473"" v=""ts_name118::"" /&gt;_x000D_
  &lt;param n=""UIParameter_474"" v=""d_type118::AC"" /&gt;_x000D_
  &lt;param n=""UIParameter_475"" v=""s_mgntd118::N/A"" /&gt;_x000D_
  &lt;param n=""UIParameter_476"" v=""fnote118::0"" /&gt;_x000D_
  &lt;param n=""'"</definedName>
    <definedName name="_AMO_ContentDefinition_680586719.106" hidden="1">"'UIParameter_477"" v=""ts_name119::"" /&gt;_x000D_
  &lt;param n=""UIParameter_478"" v=""d_type119::AC"" /&gt;_x000D_
  &lt;param n=""UIParameter_479"" v=""s_mgntd119::N/A"" /&gt;_x000D_
  &lt;param n=""UIParameter_480"" v=""fnote119::0"" /&gt;_x000D_
  &lt;param n=""UIParameter_481"" v=""ts_name12'"</definedName>
    <definedName name="_AMO_ContentDefinition_680586719.107" hidden="1">"'0::"" /&gt;_x000D_
  &lt;param n=""UIParameter_482"" v=""d_type120::AC"" /&gt;_x000D_
  &lt;param n=""UIParameter_483"" v=""s_mgntd120::N/A"" /&gt;_x000D_
  &lt;param n=""UIParameter_484"" v=""fnote120::0"" /&gt;_x000D_
  &lt;param n=""UIParameter_485"" v=""ts_name121::"" /&gt;_x000D_
  &lt;param n=""UIParam'"</definedName>
    <definedName name="_AMO_ContentDefinition_680586719.108" hidden="1">"'eter_486"" v=""d_type121::AC"" /&gt;_x000D_
  &lt;param n=""UIParameter_487"" v=""s_mgntd121::N/A"" /&gt;_x000D_
  &lt;param n=""UIParameter_488"" v=""fnote121::0"" /&gt;_x000D_
  &lt;param n=""UIParameter_489"" v=""ts_name122::"" /&gt;_x000D_
  &lt;param n=""UIParameter_490"" v=""d_type122::AC"" '"</definedName>
    <definedName name="_AMO_ContentDefinition_680586719.109" hidden="1">"'/&gt;_x000D_
  &lt;param n=""UIParameter_491"" v=""s_mgntd122::N/A"" /&gt;_x000D_
  &lt;param n=""UIParameter_492"" v=""fnote122::0"" /&gt;_x000D_
  &lt;param n=""UIParameter_493"" v=""ts_name123::"" /&gt;_x000D_
  &lt;param n=""UIParameter_494"" v=""d_type123::AC"" /&gt;_x000D_
  &lt;param n=""UIParameter_4'"</definedName>
    <definedName name="_AMO_ContentDefinition_680586719.11" hidden="1">"'v=""fnote8::0"" /&gt;_x000D_
  &lt;param n=""UIParameter_37"" v=""ts_name9::"" /&gt;_x000D_
  &lt;param n=""UIParameter_38"" v=""d_type9::AC"" /&gt;_x000D_
  &lt;param n=""UIParameter_39"" v=""s_mgntd9::N/A"" /&gt;_x000D_
  &lt;param n=""UIParameter_40"" v=""fnote9::0"" /&gt;_x000D_
  &lt;param n=""UIParamet'"</definedName>
    <definedName name="_AMO_ContentDefinition_680586719.110" hidden="1">"'95"" v=""s_mgntd123::N/A"" /&gt;_x000D_
  &lt;param n=""UIParameter_496"" v=""fnote123::0"" /&gt;_x000D_
  &lt;param n=""UIParameter_497"" v=""ts_name124::"" /&gt;_x000D_
  &lt;param n=""UIParameter_498"" v=""d_type124::AC"" /&gt;_x000D_
  &lt;param n=""UIParameter_499"" v=""s_mgntd124::N/A"" /&gt;_x000D_
'"</definedName>
    <definedName name="_AMO_ContentDefinition_680586719.111" hidden="1">"'  &lt;param n=""UIParameter_500"" v=""fnote124::0"" /&gt;_x000D_
  &lt;param n=""UIParameter_501"" v=""ts_name125::"" /&gt;_x000D_
  &lt;param n=""UIParameter_502"" v=""d_type125::AC"" /&gt;_x000D_
  &lt;param n=""UIParameter_503"" v=""s_mgntd125::N/A"" /&gt;_x000D_
  &lt;param n=""UIParameter_504""'"</definedName>
    <definedName name="_AMO_ContentDefinition_680586719.112" hidden="1">"' v=""fnote125::0"" /&gt;_x000D_
  &lt;param n=""UIParameter_505"" v=""ts_name126::"" /&gt;_x000D_
  &lt;param n=""UIParameter_506"" v=""d_type126::AC"" /&gt;_x000D_
  &lt;param n=""UIParameter_507"" v=""s_mgntd126::N/A"" /&gt;_x000D_
  &lt;param n=""UIParameter_508"" v=""fnote126::0"" /&gt;_x000D_
  &lt;param'"</definedName>
    <definedName name="_AMO_ContentDefinition_680586719.113" hidden="1">"' n=""UIParameter_509"" v=""ts_name127::"" /&gt;_x000D_
  &lt;param n=""UIParameter_510"" v=""d_type127::AC"" /&gt;_x000D_
  &lt;param n=""UIParameter_511"" v=""s_mgntd127::N/A"" /&gt;_x000D_
  &lt;param n=""UIParameter_512"" v=""fnote127::0"" /&gt;_x000D_
  &lt;param n=""UIParameter_513"" v=""ts_n'"</definedName>
    <definedName name="_AMO_ContentDefinition_680586719.114" hidden="1">"'ame128::"" /&gt;_x000D_
  &lt;param n=""UIParameter_514"" v=""d_type128::AC"" /&gt;_x000D_
  &lt;param n=""UIParameter_515"" v=""s_mgntd128::N/A"" /&gt;_x000D_
  &lt;param n=""UIParameter_516"" v=""fnote128::0"" /&gt;_x000D_
  &lt;param n=""UIParameter_517"" v=""ts_name129::"" /&gt;_x000D_
  &lt;param n=""UI'"</definedName>
    <definedName name="_AMO_ContentDefinition_680586719.115" hidden="1">"'Parameter_518"" v=""d_type129::AC"" /&gt;_x000D_
  &lt;param n=""UIParameter_519"" v=""s_mgntd129::N/A"" /&gt;_x000D_
  &lt;param n=""UIParameter_520"" v=""fnote129::0"" /&gt;_x000D_
  &lt;param n=""UIParameter_521"" v=""ts_name130::"" /&gt;_x000D_
  &lt;param n=""UIParameter_522"" v=""d_type130::'"</definedName>
    <definedName name="_AMO_ContentDefinition_680586719.116" hidden="1">"'AC"" /&gt;_x000D_
  &lt;param n=""UIParameter_523"" v=""s_mgntd130::N/A"" /&gt;_x000D_
  &lt;param n=""UIParameter_524"" v=""fnote130::0"" /&gt;_x000D_
  &lt;param n=""UIParameter_525"" v=""ts_name131::"" /&gt;_x000D_
  &lt;param n=""UIParameter_526"" v=""d_type131::AC"" /&gt;_x000D_
  &lt;param n=""UIParame'"</definedName>
    <definedName name="_AMO_ContentDefinition_680586719.117" hidden="1">"'ter_527"" v=""s_mgntd131::N/A"" /&gt;_x000D_
  &lt;param n=""UIParameter_528"" v=""fnote131::0"" /&gt;_x000D_
  &lt;param n=""UIParameter_529"" v=""ts_name132::"" /&gt;_x000D_
  &lt;param n=""UIParameter_530"" v=""d_type132::AC"" /&gt;_x000D_
  &lt;param n=""UIParameter_531"" v=""s_mgntd132::N/A""'"</definedName>
    <definedName name="_AMO_ContentDefinition_680586719.118" hidden="1">"' /&gt;_x000D_
  &lt;param n=""UIParameter_532"" v=""fnote132::0"" /&gt;_x000D_
  &lt;param n=""UIParameter_533"" v=""ts_name133::"" /&gt;_x000D_
  &lt;param n=""UIParameter_534"" v=""d_type133::AC"" /&gt;_x000D_
  &lt;param n=""UIParameter_535"" v=""s_mgntd133::N/A"" /&gt;_x000D_
  &lt;param n=""UIParameter_'"</definedName>
    <definedName name="_AMO_ContentDefinition_680586719.119" hidden="1">"'536"" v=""fnote133::0"" /&gt;_x000D_
  &lt;param n=""UIParameter_537"" v=""ts_name134::"" /&gt;_x000D_
  &lt;param n=""UIParameter_538"" v=""d_type134::AC"" /&gt;_x000D_
  &lt;param n=""UIParameter_539"" v=""s_mgntd134::N/A"" /&gt;_x000D_
  &lt;param n=""UIParameter_540"" v=""fnote134::0"" /&gt;_x000D_
  &lt;'"</definedName>
    <definedName name="_AMO_ContentDefinition_680586719.12" hidden="1">"'er_41"" v=""ts_name10::"" /&gt;_x000D_
  &lt;param n=""UIParameter_42"" v=""d_type10::AC"" /&gt;_x000D_
  &lt;param n=""UIParameter_43"" v=""s_mgntd10::N/A"" /&gt;_x000D_
  &lt;param n=""UIParameter_44"" v=""fnote10::0"" /&gt;_x000D_
  &lt;param n=""UIParameter_45"" v=""ts_name11::"" /&gt;_x000D_
  &lt;param'"</definedName>
    <definedName name="_AMO_ContentDefinition_680586719.120" hidden="1">"'param n=""UIParameter_541"" v=""ts_name135::"" /&gt;_x000D_
  &lt;param n=""UIParameter_542"" v=""d_type135::AC"" /&gt;_x000D_
  &lt;param n=""UIParameter_543"" v=""s_mgntd135::N/A"" /&gt;_x000D_
  &lt;param n=""UIParameter_544"" v=""fnote135::0"" /&gt;_x000D_
  &lt;param n=""UIParameter_545"" v='"</definedName>
    <definedName name="_AMO_ContentDefinition_680586719.121" hidden="1">"'""ts_name136::"" /&gt;_x000D_
  &lt;param n=""UIParameter_546"" v=""d_type136::AC"" /&gt;_x000D_
  &lt;param n=""UIParameter_547"" v=""s_mgntd136::N/A"" /&gt;_x000D_
  &lt;param n=""UIParameter_548"" v=""fnote136::0"" /&gt;_x000D_
  &lt;param n=""UIParameter_549"" v=""ts_name137::"" /&gt;_x000D_
  &lt;param '"</definedName>
    <definedName name="_AMO_ContentDefinition_680586719.122" hidden="1">"'n=""UIParameter_550"" v=""d_type137::AC"" /&gt;_x000D_
  &lt;param n=""UIParameter_551"" v=""s_mgntd137::N/A"" /&gt;_x000D_
  &lt;param n=""UIParameter_552"" v=""fnote137::0"" /&gt;_x000D_
  &lt;param n=""UIParameter_553"" v=""ts_name138::"" /&gt;_x000D_
  &lt;param n=""UIParameter_554"" v=""d_typ'"</definedName>
    <definedName name="_AMO_ContentDefinition_680586719.123" hidden="1">"'e138::AC"" /&gt;_x000D_
  &lt;param n=""UIParameter_555"" v=""s_mgntd138::N/A"" /&gt;_x000D_
  &lt;param n=""UIParameter_556"" v=""fnote138::0"" /&gt;_x000D_
  &lt;param n=""UIParameter_557"" v=""ts_name139::"" /&gt;_x000D_
  &lt;param n=""UIParameter_558"" v=""d_type139::AC"" /&gt;_x000D_
  &lt;param n=""UI'"</definedName>
    <definedName name="_AMO_ContentDefinition_680586719.124" hidden="1">"'Parameter_559"" v=""s_mgntd139::N/A"" /&gt;_x000D_
  &lt;param n=""UIParameter_560"" v=""fnote139::0"" /&gt;_x000D_
  &lt;param n=""UIParameter_561"" v=""ts_name140::"" /&gt;_x000D_
  &lt;param n=""UIParameter_562"" v=""d_type140::AC"" /&gt;_x000D_
  &lt;param n=""UIParameter_563"" v=""s_mgntd140:'"</definedName>
    <definedName name="_AMO_ContentDefinition_680586719.125" hidden="1">"':N/A"" /&gt;_x000D_
  &lt;param n=""UIParameter_564"" v=""fnote140::0"" /&gt;_x000D_
  &lt;param n=""UIParameter_565"" v=""ts_name141::"" /&gt;_x000D_
  &lt;param n=""UIParameter_566"" v=""d_type141::AC"" /&gt;_x000D_
  &lt;param n=""UIParameter_567"" v=""s_mgntd141::N/A"" /&gt;_x000D_
  &lt;param n=""UIPara'"</definedName>
    <definedName name="_AMO_ContentDefinition_680586719.126" hidden="1">"'meter_568"" v=""fnote141::0"" /&gt;_x000D_
  &lt;param n=""UIParameter_569"" v=""ts_name142::"" /&gt;_x000D_
  &lt;param n=""UIParameter_570"" v=""d_type142::AC"" /&gt;_x000D_
  &lt;param n=""UIParameter_571"" v=""s_mgntd142::N/A"" /&gt;_x000D_
  &lt;param n=""UIParameter_572"" v=""fnote142::0"" /'"</definedName>
    <definedName name="_AMO_ContentDefinition_680586719.127" hidden="1">"'&gt;_x000D_
  &lt;param n=""UIParameter_573"" v=""ts_name143::"" /&gt;_x000D_
  &lt;param n=""UIParameter_574"" v=""d_type143::AC"" /&gt;_x000D_
  &lt;param n=""UIParameter_575"" v=""s_mgntd143::N/A"" /&gt;_x000D_
  &lt;param n=""UIParameter_576"" v=""fnote143::0"" /&gt;_x000D_
  &lt;param n=""UIParameter_5'"</definedName>
    <definedName name="_AMO_ContentDefinition_680586719.128" hidden="1">"'77"" v=""ts_name144::"" /&gt;_x000D_
  &lt;param n=""UIParameter_578"" v=""d_type144::AC"" /&gt;_x000D_
  &lt;param n=""UIParameter_579"" v=""s_mgntd144::N/A"" /&gt;_x000D_
  &lt;param n=""UIParameter_580"" v=""fnote144::0"" /&gt;_x000D_
  &lt;param n=""UIParameter_581"" v=""ts_name145::"" /&gt;_x000D_
  &lt;'"</definedName>
    <definedName name="_AMO_ContentDefinition_680586719.129" hidden="1">"'param n=""UIParameter_582"" v=""d_type145::AC"" /&gt;_x000D_
  &lt;param n=""UIParameter_583"" v=""s_mgntd145::N/A"" /&gt;_x000D_
  &lt;param n=""UIParameter_584"" v=""fnote145::0"" /&gt;_x000D_
  &lt;param n=""UIParameter_585"" v=""ts_name146::"" /&gt;_x000D_
  &lt;param n=""UIParameter_586"" v='"</definedName>
    <definedName name="_AMO_ContentDefinition_680586719.13" hidden="1">"' n=""UIParameter_46"" v=""d_type11::AC"" /&gt;_x000D_
  &lt;param n=""UIParameter_47"" v=""s_mgntd11::N/A"" /&gt;_x000D_
  &lt;param n=""UIParameter_48"" v=""fnote11::0"" /&gt;_x000D_
  &lt;param n=""UIParameter_49"" v=""ts_name12::"" /&gt;_x000D_
  &lt;param n=""UIParameter_50"" v=""d_type12::AC'"</definedName>
    <definedName name="_AMO_ContentDefinition_680586719.130" hidden="1">"'""d_type146::AC"" /&gt;_x000D_
  &lt;param n=""UIParameter_587"" v=""s_mgntd146::N/A"" /&gt;_x000D_
  &lt;param n=""UIParameter_588"" v=""fnote146::0"" /&gt;_x000D_
  &lt;param n=""UIParameter_589"" v=""ts_name147::"" /&gt;_x000D_
  &lt;param n=""UIParameter_590"" v=""d_type147::AC"" /&gt;_x000D_
  &lt;param'"</definedName>
    <definedName name="_AMO_ContentDefinition_680586719.131" hidden="1">"' n=""UIParameter_591"" v=""s_mgntd147::N/A"" /&gt;_x000D_
  &lt;param n=""UIParameter_592"" v=""fnote147::0"" /&gt;_x000D_
  &lt;param n=""UIParameter_593"" v=""ts_name148::"" /&gt;_x000D_
  &lt;param n=""UIParameter_594"" v=""d_type148::AC"" /&gt;_x000D_
  &lt;param n=""UIParameter_595"" v=""s_mg'"</definedName>
    <definedName name="_AMO_ContentDefinition_680586719.132" hidden="1">"'ntd148::N/A"" /&gt;_x000D_
  &lt;param n=""UIParameter_596"" v=""fnote148::0"" /&gt;_x000D_
  &lt;param n=""UIParameter_597"" v=""ts_name149::"" /&gt;_x000D_
  &lt;param n=""UIParameter_598"" v=""d_type149::AC"" /&gt;_x000D_
  &lt;param n=""UIParameter_599"" v=""s_mgntd149::N/A"" /&gt;_x000D_
  &lt;param n=""'"</definedName>
    <definedName name="_AMO_ContentDefinition_680586719.133" hidden="1">"'UIParameter_600"" v=""fnote149::0"" /&gt;_x000D_
  &lt;param n=""UIParameter_601"" v=""ts_name150::"" /&gt;_x000D_
  &lt;param n=""UIParameter_602"" v=""d_type150::AC"" /&gt;_x000D_
  &lt;param n=""UIParameter_603"" v=""s_mgntd150::N/A"" /&gt;_x000D_
  &lt;param n=""UIParameter_604"" v=""fnote150:'"</definedName>
    <definedName name="_AMO_ContentDefinition_680586719.134" hidden="1">"':0"" /&gt;_x000D_
  &lt;param n=""UIParameter_605"" v=""ts_name151::"" /&gt;_x000D_
  &lt;param n=""UIParameter_606"" v=""d_type151::AC"" /&gt;_x000D_
  &lt;param n=""UIParameter_607"" v=""s_mgntd151::N/A"" /&gt;_x000D_
  &lt;param n=""UIParameter_608"" v=""fnote151::0"" /&gt;_x000D_
  &lt;param n=""UIParame'"</definedName>
    <definedName name="_AMO_ContentDefinition_680586719.135" hidden="1">"'ter_609"" v=""ts_name152::"" /&gt;_x000D_
  &lt;param n=""UIParameter_610"" v=""d_type152::AC"" /&gt;_x000D_
  &lt;param n=""UIParameter_611"" v=""s_mgntd152::N/A"" /&gt;_x000D_
  &lt;param n=""UIParameter_612"" v=""fnote152::0"" /&gt;_x000D_
  &lt;param n=""UIParameter_613"" v=""ts_name153::"" /&gt;'"</definedName>
    <definedName name="_AMO_ContentDefinition_680586719.136" hidden="1">"'_x000D_
  &lt;param n=""UIParameter_614"" v=""d_type153::AC"" /&gt;_x000D_
  &lt;param n=""UIParameter_615"" v=""s_mgntd153::N/A"" /&gt;_x000D_
  &lt;param n=""UIParameter_616"" v=""fnote153::0"" /&gt;_x000D_
  &lt;param n=""UIParameter_617"" v=""ts_name154::"" /&gt;_x000D_
  &lt;param n=""UIParameter_61'"</definedName>
    <definedName name="_AMO_ContentDefinition_680586719.137" hidden="1">"'8"" v=""d_type154::AC"" /&gt;_x000D_
  &lt;param n=""UIParameter_619"" v=""s_mgntd154::N/A"" /&gt;_x000D_
  &lt;param n=""UIParameter_620"" v=""fnote154::0"" /&gt;_x000D_
  &lt;param n=""UIParameter_621"" v=""ts_name155::"" /&gt;_x000D_
  &lt;param n=""UIParameter_622"" v=""d_type155::AC"" /&gt;_x000D_
  &lt;'"</definedName>
    <definedName name="_AMO_ContentDefinition_680586719.138" hidden="1">"'param n=""UIParameter_623"" v=""s_mgntd155::N/A"" /&gt;_x000D_
  &lt;param n=""UIParameter_624"" v=""fnote155::0"" /&gt;_x000D_
  &lt;param n=""UIParameter_625"" v=""ts_name156::"" /&gt;_x000D_
  &lt;param n=""UIParameter_626"" v=""d_type156::AC"" /&gt;_x000D_
  &lt;param n=""UIParameter_627"" v='"</definedName>
    <definedName name="_AMO_ContentDefinition_680586719.139" hidden="1">"'""s_mgntd156::"" /&gt;_x000D_
  &lt;param n=""UIParameter_628"" v=""fnote156::0"" /&gt;_x000D_
  &lt;param n=""UIParameter_629"" v=""ts_name157::"" /&gt;_x000D_
  &lt;param n=""UIParameter_630"" v=""d_type157::AC"" /&gt;_x000D_
  &lt;param n=""UIParameter_631"" v=""s_mgntd157::N/A"" /&gt;_x000D_
  &lt;param '"</definedName>
    <definedName name="_AMO_ContentDefinition_680586719.14" hidden="1">"'"" /&gt;_x000D_
  &lt;param n=""UIParameter_51"" v=""s_mgntd12::N/A"" /&gt;_x000D_
  &lt;param n=""UIParameter_52"" v=""fnote12::0"" /&gt;_x000D_
  &lt;param n=""UIParameter_53"" v=""ts_name13::"" /&gt;_x000D_
  &lt;param n=""UIParameter_54"" v=""d_type13::AC"" /&gt;_x000D_
  &lt;param n=""UIParameter_55"" v'"</definedName>
    <definedName name="_AMO_ContentDefinition_680586719.140" hidden="1">"'n=""UIParameter_632"" v=""fnote157::0"" /&gt;_x000D_
  &lt;param n=""UIParameter_633"" v=""ts_name158::"" /&gt;_x000D_
  &lt;param n=""UIParameter_634"" v=""d_type158::AC"" /&gt;_x000D_
  &lt;param n=""UIParameter_635"" v=""s_mgntd158::N/A"" /&gt;_x000D_
  &lt;param n=""UIParameter_636"" v=""fnote'"</definedName>
    <definedName name="_AMO_ContentDefinition_680586719.141" hidden="1">"'158::0"" /&gt;_x000D_
  &lt;param n=""UIParameter_637"" v=""ts_name159::"" /&gt;_x000D_
  &lt;param n=""UIParameter_638"" v=""d_type159::AC"" /&gt;_x000D_
  &lt;param n=""UIParameter_639"" v=""s_mgntd159::N/A"" /&gt;_x000D_
  &lt;param n=""UIParameter_640"" v=""fnote159::0"" /&gt;_x000D_
  &lt;param n=""UIPa'"</definedName>
    <definedName name="_AMO_ContentDefinition_680586719.142" hidden="1">"'rameter_641"" v=""ts_name160::"" /&gt;_x000D_
  &lt;param n=""UIParameter_642"" v=""d_type160::AC"" /&gt;_x000D_
  &lt;param n=""UIParameter_643"" v=""s_mgntd160::N/A"" /&gt;_x000D_
  &lt;param n=""UIParameter_644"" v=""fnote160::0"" /&gt;_x000D_
  &lt;param n=""UIParameter_645"" v=""ts_name161::'"</definedName>
    <definedName name="_AMO_ContentDefinition_680586719.143" hidden="1">"'"" /&gt;_x000D_
  &lt;param n=""UIParameter_646"" v=""d_type161::AC"" /&gt;_x000D_
  &lt;param n=""UIParameter_647"" v=""s_mgntd161::N/A"" /&gt;_x000D_
  &lt;param n=""UIParameter_648"" v=""fnote161::0"" /&gt;_x000D_
  &lt;param n=""UIParameter_649"" v=""ts_name162::"" /&gt;_x000D_
  &lt;param n=""UIParamete'"</definedName>
    <definedName name="_AMO_ContentDefinition_680586719.144" hidden="1">"'r_650"" v=""d_type162::AC"" /&gt;_x000D_
  &lt;param n=""UIParameter_651"" v=""s_mgntd162::N/A"" /&gt;_x000D_
  &lt;param n=""UIParameter_652"" v=""fnote162::0"" /&gt;_x000D_
  &lt;param n=""UIParameter_653"" v=""ts_name163::"" /&gt;_x000D_
  &lt;param n=""UIParameter_654"" v=""d_type163::AC"" /&gt;_x000D_'"</definedName>
    <definedName name="_AMO_ContentDefinition_680586719.145" hidden="1">"'
  &lt;param n=""UIParameter_655"" v=""s_mgntd163::N/A"" /&gt;_x000D_
  &lt;param n=""UIParameter_656"" v=""fnote163::0"" /&gt;_x000D_
  &lt;param n=""UIParameter_657"" v=""ts_name164::"" /&gt;_x000D_
  &lt;param n=""UIParameter_658"" v=""d_type164::AC"" /&gt;_x000D_
  &lt;param n=""UIParameter_659""'"</definedName>
    <definedName name="_AMO_ContentDefinition_680586719.146" hidden="1">"' v=""s_mgntd164::N/A"" /&gt;_x000D_
  &lt;param n=""UIParameter_660"" v=""fnote164::0"" /&gt;_x000D_
  &lt;param n=""UIParameter_661"" v=""ts_name165::"" /&gt;_x000D_
  &lt;param n=""UIParameter_662"" v=""d_type165::AC"" /&gt;_x000D_
  &lt;param n=""UIParameter_663"" v=""s_mgntd165::N/A"" /&gt;_x000D_
  &lt;p'"</definedName>
    <definedName name="_AMO_ContentDefinition_680586719.147" hidden="1">"'aram n=""UIParameter_664"" v=""fnote165::0"" /&gt;_x000D_
  &lt;param n=""UIParameter_665"" v=""ts_name166::"" /&gt;_x000D_
  &lt;param n=""UIParameter_666"" v=""d_type166::AC"" /&gt;_x000D_
  &lt;param n=""UIParameter_667"" v=""s_mgntd166::N/A"" /&gt;_x000D_
  &lt;param n=""UIParameter_668"" v=""'"</definedName>
    <definedName name="_AMO_ContentDefinition_680586719.148" hidden="1">"'fnote166::0"" /&gt;_x000D_
  &lt;param n=""UIParameter_669"" v=""ts_name167::"" /&gt;_x000D_
  &lt;param n=""UIParameter_670"" v=""d_type167::AC"" /&gt;_x000D_
  &lt;param n=""UIParameter_671"" v=""s_mgntd167::N/A"" /&gt;_x000D_
  &lt;param n=""UIParameter_672"" v=""fnote167::0"" /&gt;_x000D_
  &lt;param n=""'"</definedName>
    <definedName name="_AMO_ContentDefinition_680586719.149" hidden="1">"'UIParameter_673"" v=""ts_name168::"" /&gt;_x000D_
  &lt;param n=""UIParameter_674"" v=""d_type168::AC"" /&gt;_x000D_
  &lt;param n=""UIParameter_675"" v=""s_mgntd168::N/A"" /&gt;_x000D_
  &lt;param n=""UIParameter_676"" v=""fnote168::0"" /&gt;_x000D_
  &lt;param n=""UIParameter_677"" v=""ts_name16'"</definedName>
    <definedName name="_AMO_ContentDefinition_680586719.15" hidden="1">"'=""s_mgntd13::N/A"" /&gt;_x000D_
  &lt;param n=""UIParameter_56"" v=""fnote13::0"" /&gt;_x000D_
  &lt;param n=""UIParameter_57"" v=""ts_name14::"" /&gt;_x000D_
  &lt;param n=""UIParameter_58"" v=""d_type14::AC"" /&gt;_x000D_
  &lt;param n=""UIParameter_59"" v=""s_mgntd14::N/A"" /&gt;_x000D_
  &lt;param n=""U'"</definedName>
    <definedName name="_AMO_ContentDefinition_680586719.150" hidden="1">"'9::"" /&gt;_x000D_
  &lt;param n=""UIParameter_678"" v=""d_type169::AC"" /&gt;_x000D_
  &lt;param n=""UIParameter_679"" v=""s_mgntd169::N/A"" /&gt;_x000D_
  &lt;param n=""UIParameter_680"" v=""fnote169::0"" /&gt;_x000D_
  &lt;param n=""UIParameter_681"" v=""ts_name170::"" /&gt;_x000D_
  &lt;param n=""UIParam'"</definedName>
    <definedName name="_AMO_ContentDefinition_680586719.151" hidden="1">"'eter_682"" v=""d_type170::AC"" /&gt;_x000D_
  &lt;param n=""UIParameter_683"" v=""s_mgntd170::N/A"" /&gt;_x000D_
  &lt;param n=""UIParameter_684"" v=""fnote170::0"" /&gt;_x000D_
  &lt;param n=""UIParameter_685"" v=""ts_name171::"" /&gt;_x000D_
  &lt;param n=""UIParameter_686"" v=""d_type171::AC"" '"</definedName>
    <definedName name="_AMO_ContentDefinition_680586719.152" hidden="1">"'/&gt;_x000D_
  &lt;param n=""UIParameter_687"" v=""s_mgntd171::N/A"" /&gt;_x000D_
  &lt;param n=""UIParameter_688"" v=""fnote171::0"" /&gt;_x000D_
  &lt;param n=""UIParameter_689"" v=""ts_name172::"" /&gt;_x000D_
  &lt;param n=""UIParameter_690"" v=""d_type172::AC"" /&gt;_x000D_
  &lt;param n=""UIParameter_6'"</definedName>
    <definedName name="_AMO_ContentDefinition_680586719.153" hidden="1">"'91"" v=""s_mgntd172::N/A"" /&gt;_x000D_
  &lt;param n=""UIParameter_692"" v=""fnote172::0"" /&gt;_x000D_
  &lt;param n=""UIParameter_693"" v=""ts_name173::"" /&gt;_x000D_
  &lt;param n=""UIParameter_694"" v=""d_type173::AC"" /&gt;_x000D_
  &lt;param n=""UIParameter_695"" v=""s_mgntd173::N/A"" /&gt;_x000D_
'"</definedName>
    <definedName name="_AMO_ContentDefinition_680586719.154" hidden="1">"'  &lt;param n=""UIParameter_696"" v=""fnote173::0"" /&gt;_x000D_
  &lt;param n=""UIParameter_697"" v=""ts_name174::"" /&gt;_x000D_
  &lt;param n=""UIParameter_698"" v=""d_type174::AC"" /&gt;_x000D_
  &lt;param n=""UIParameter_699"" v=""s_mgntd174::N/A"" /&gt;_x000D_
  &lt;param n=""UIParameter_700""'"</definedName>
    <definedName name="_AMO_ContentDefinition_680586719.155" hidden="1">"' v=""fnote174::0"" /&gt;_x000D_
  &lt;param n=""UIParameter_701"" v=""ts_name175::"" /&gt;_x000D_
  &lt;param n=""UIParameter_702"" v=""d_type175::AC"" /&gt;_x000D_
  &lt;param n=""UIParameter_703"" v=""s_mgntd175::N/A"" /&gt;_x000D_
  &lt;param n=""UIParameter_704"" v=""fnote175::0"" /&gt;_x000D_
  &lt;param'"</definedName>
    <definedName name="_AMO_ContentDefinition_680586719.156" hidden="1">"' n=""UIParameter_705"" v=""ts_name176::"" /&gt;_x000D_
  &lt;param n=""UIParameter_706"" v=""d_type176::AC"" /&gt;_x000D_
  &lt;param n=""UIParameter_707"" v=""s_mgntd176::N/A"" /&gt;_x000D_
  &lt;param n=""UIParameter_708"" v=""fnote176::0"" /&gt;_x000D_
  &lt;param n=""UIParameter_709"" v=""ts_n'"</definedName>
    <definedName name="_AMO_ContentDefinition_680586719.157" hidden="1">"'ame177::"" /&gt;_x000D_
  &lt;param n=""UIParameter_710"" v=""d_type177::AC"" /&gt;_x000D_
  &lt;param n=""UIParameter_711"" v=""s_mgntd177::N/A"" /&gt;_x000D_
  &lt;param n=""UIParameter_712"" v=""fnote177::0"" /&gt;_x000D_
  &lt;param n=""UIParameter_713"" v=""ts_name178::"" /&gt;_x000D_
  &lt;param n=""UI'"</definedName>
    <definedName name="_AMO_ContentDefinition_680586719.158" hidden="1">"'Parameter_714"" v=""d_type178::AC"" /&gt;_x000D_
  &lt;param n=""UIParameter_715"" v=""s_mgntd178::N/A"" /&gt;_x000D_
  &lt;param n=""UIParameter_716"" v=""fnote178::0"" /&gt;_x000D_
  &lt;param n=""UIParameter_717"" v=""ts_name179::"" /&gt;_x000D_
  &lt;param n=""UIParameter_718"" v=""d_type179::'"</definedName>
    <definedName name="_AMO_ContentDefinition_680586719.159" hidden="1">"'AC"" /&gt;_x000D_
  &lt;param n=""UIParameter_719"" v=""s_mgntd179::N/A"" /&gt;_x000D_
  &lt;param n=""UIParameter_720"" v=""fnote179::0"" /&gt;_x000D_
  &lt;param n=""UIParameter_721"" v=""ts_name180::"" /&gt;_x000D_
  &lt;param n=""UIParameter_722"" v=""d_type180::AC"" /&gt;_x000D_
  &lt;param n=""UIParame'"</definedName>
    <definedName name="_AMO_ContentDefinition_680586719.16" hidden="1">"'IParameter_60"" v=""fnote14::0"" /&gt;_x000D_
  &lt;param n=""UIParameter_61"" v=""ts_name15::"" /&gt;_x000D_
  &lt;param n=""UIParameter_62"" v=""d_type15::AC"" /&gt;_x000D_
  &lt;param n=""UIParameter_63"" v=""s_mgntd15::N/A"" /&gt;_x000D_
  &lt;param n=""UIParameter_64"" v=""fnote15::0"" /&gt;_x000D_
  '"</definedName>
    <definedName name="_AMO_ContentDefinition_680586719.160" hidden="1">"'ter_723"" v=""s_mgntd180::N/A"" /&gt;_x000D_
  &lt;param n=""UIParameter_724"" v=""fnote180::0"" /&gt;_x000D_
  &lt;param n=""UIParameter_725"" v=""ts_name181::"" /&gt;_x000D_
  &lt;param n=""UIParameter_726"" v=""d_type181::AC"" /&gt;_x000D_
  &lt;param n=""UIParameter_727"" v=""s_mgntd181::N/A""'"</definedName>
    <definedName name="_AMO_ContentDefinition_680586719.161" hidden="1">"' /&gt;_x000D_
  &lt;param n=""UIParameter_728"" v=""fnote181::0"" /&gt;_x000D_
  &lt;param n=""UIParameter_729"" v=""ts_name182::"" /&gt;_x000D_
  &lt;param n=""UIParameter_730"" v=""d_type182::AC"" /&gt;_x000D_
  &lt;param n=""UIParameter_731"" v=""s_mgntd182::N/A"" /&gt;_x000D_
  &lt;param n=""UIParameter_'"</definedName>
    <definedName name="_AMO_ContentDefinition_680586719.162" hidden="1">"'732"" v=""fnote182::0"" /&gt;_x000D_
  &lt;param n=""UIParameter_733"" v=""ts_name183::"" /&gt;_x000D_
  &lt;param n=""UIParameter_734"" v=""d_type183::AC"" /&gt;_x000D_
  &lt;param n=""UIParameter_735"" v=""s_mgntd183::N/A"" /&gt;_x000D_
  &lt;param n=""UIParameter_736"" v=""fnote183::0"" /&gt;_x000D_
  &lt;'"</definedName>
    <definedName name="_AMO_ContentDefinition_680586719.163" hidden="1">"'param n=""UIParameter_737"" v=""ts_name184::"" /&gt;_x000D_
  &lt;param n=""UIParameter_738"" v=""d_type184::AC"" /&gt;_x000D_
  &lt;param n=""UIParameter_739"" v=""s_mgntd184::N/A"" /&gt;_x000D_
  &lt;param n=""UIParameter_740"" v=""fnote184::0"" /&gt;_x000D_
  &lt;param n=""UIParameter_741"" v='"</definedName>
    <definedName name="_AMO_ContentDefinition_680586719.164" hidden="1">"'""ts_name185::"" /&gt;_x000D_
  &lt;param n=""UIParameter_742"" v=""d_type185::AC"" /&gt;_x000D_
  &lt;param n=""UIParameter_743"" v=""s_mgntd185::N/A"" /&gt;_x000D_
  &lt;param n=""UIParameter_744"" v=""fnote185::0"" /&gt;_x000D_
  &lt;param n=""UIParameter_745"" v=""ts_name186::"" /&gt;_x000D_
  &lt;param '"</definedName>
    <definedName name="_AMO_ContentDefinition_680586719.165" hidden="1">"'n=""UIParameter_746"" v=""d_type186::AC"" /&gt;_x000D_
  &lt;param n=""UIParameter_747"" v=""s_mgntd186::N/A"" /&gt;_x000D_
  &lt;param n=""UIParameter_748"" v=""fnote186::0"" /&gt;_x000D_
  &lt;param n=""UIParameter_749"" v=""ts_name187::"" /&gt;_x000D_
  &lt;param n=""UIParameter_750"" v=""d_typ'"</definedName>
    <definedName name="_AMO_ContentDefinition_680586719.166" hidden="1">"'e187::AC"" /&gt;_x000D_
  &lt;param n=""UIParameter_751"" v=""s_mgntd187::N/A"" /&gt;_x000D_
  &lt;param n=""UIParameter_752"" v=""fnote187::0"" /&gt;_x000D_
  &lt;param n=""UIParameter_753"" v=""ts_name188::"" /&gt;_x000D_
  &lt;param n=""UIParameter_754"" v=""d_type188::AC"" /&gt;_x000D_
  &lt;param n=""UI'"</definedName>
    <definedName name="_AMO_ContentDefinition_680586719.167" hidden="1">"'Parameter_755"" v=""s_mgntd188::N/A"" /&gt;_x000D_
  &lt;param n=""UIParameter_756"" v=""fnote188::0"" /&gt;_x000D_
  &lt;param n=""UIParameter_757"" v=""ts_name189::"" /&gt;_x000D_
  &lt;param n=""UIParameter_758"" v=""d_type189::AC"" /&gt;_x000D_
  &lt;param n=""UIParameter_759"" v=""s_mgntd189:'"</definedName>
    <definedName name="_AMO_ContentDefinition_680586719.168" hidden="1">"':N/A"" /&gt;_x000D_
  &lt;param n=""UIParameter_760"" v=""fnote189::0"" /&gt;_x000D_
  &lt;param n=""UIParameter_761"" v=""ts_name190::"" /&gt;_x000D_
  &lt;param n=""UIParameter_762"" v=""d_type190::AC"" /&gt;_x000D_
  &lt;param n=""UIParameter_763"" v=""s_mgntd190::N/A"" /&gt;_x000D_
  &lt;param n=""UIPara'"</definedName>
    <definedName name="_AMO_ContentDefinition_680586719.169" hidden="1">"'meter_764"" v=""fnote190::0"" /&gt;_x000D_
  &lt;param n=""UIParameter_765"" v=""ts_name191::"" /&gt;_x000D_
  &lt;param n=""UIParameter_766"" v=""d_type191::AC"" /&gt;_x000D_
  &lt;param n=""UIParameter_767"" v=""s_mgntd191::N/A"" /&gt;_x000D_
  &lt;param n=""UIParameter_768"" v=""fnote191::0"" /'"</definedName>
    <definedName name="_AMO_ContentDefinition_680586719.17" hidden="1">"'&lt;param n=""UIParameter_65"" v=""ts_name16::"" /&gt;_x000D_
  &lt;param n=""UIParameter_66"" v=""d_type16::AC"" /&gt;_x000D_
  &lt;param n=""UIParameter_67"" v=""s_mgntd16::N/A"" /&gt;_x000D_
  &lt;param n=""UIParameter_68"" v=""fnote16::0"" /&gt;_x000D_
  &lt;param n=""UIParameter_69"" v=""ts_name'"</definedName>
    <definedName name="_AMO_ContentDefinition_680586719.170" hidden="1">"'&gt;_x000D_
  &lt;param n=""UIParameter_769"" v=""ts_name192::"" /&gt;_x000D_
  &lt;param n=""UIParameter_770"" v=""d_type192::AC"" /&gt;_x000D_
  &lt;param n=""UIParameter_771"" v=""s_mgntd192::N/A"" /&gt;_x000D_
  &lt;param n=""UIParameter_772"" v=""fnote192::0"" /&gt;_x000D_
  &lt;param n=""UIParameter_7'"</definedName>
    <definedName name="_AMO_ContentDefinition_680586719.171" hidden="1">"'73"" v=""ts_name193::"" /&gt;_x000D_
  &lt;param n=""UIParameter_774"" v=""d_type193::AC"" /&gt;_x000D_
  &lt;param n=""UIParameter_775"" v=""s_mgntd193::N/A"" /&gt;_x000D_
  &lt;param n=""UIParameter_776"" v=""fnote193::0"" /&gt;_x000D_
  &lt;param n=""UIParameter_777"" v=""ts_name194::"" /&gt;_x000D_
  &lt;'"</definedName>
    <definedName name="_AMO_ContentDefinition_680586719.172" hidden="1">"'param n=""UIParameter_778"" v=""d_type194::AC"" /&gt;_x000D_
  &lt;param n=""UIParameter_779"" v=""s_mgntd194::N/A"" /&gt;_x000D_
  &lt;param n=""UIParameter_780"" v=""fnote194::0"" /&gt;_x000D_
  &lt;param n=""UIParameter_781"" v=""ts_name195::"" /&gt;_x000D_
  &lt;param n=""UIParameter_782"" v='"</definedName>
    <definedName name="_AMO_ContentDefinition_680586719.173" hidden="1">"'""d_type195::AC"" /&gt;_x000D_
  &lt;param n=""UIParameter_783"" v=""s_mgntd195::N/A"" /&gt;_x000D_
  &lt;param n=""UIParameter_784"" v=""fnote195::0"" /&gt;_x000D_
  &lt;param n=""UIParameter_785"" v=""ts_name196::"" /&gt;_x000D_
  &lt;param n=""UIParameter_786"" v=""d_type196::AC"" /&gt;_x000D_
  &lt;param'"</definedName>
    <definedName name="_AMO_ContentDefinition_680586719.174" hidden="1">"' n=""UIParameter_787"" v=""s_mgntd196::N/A"" /&gt;_x000D_
  &lt;param n=""UIParameter_788"" v=""fnote196::0"" /&gt;_x000D_
  &lt;param n=""UIParameter_789"" v=""ts_name197::"" /&gt;_x000D_
  &lt;param n=""UIParameter_790"" v=""d_type197::AC"" /&gt;_x000D_
  &lt;param n=""UIParameter_791"" v=""s_mg'"</definedName>
    <definedName name="_AMO_ContentDefinition_680586719.175" hidden="1">"'ntd197::N/A"" /&gt;_x000D_
  &lt;param n=""UIParameter_792"" v=""fnote197::0"" /&gt;_x000D_
  &lt;param n=""UIParameter_793"" v=""ts_name198::"" /&gt;_x000D_
  &lt;param n=""UIParameter_794"" v=""d_type198::AC"" /&gt;_x000D_
  &lt;param n=""UIParameter_795"" v=""s_mgntd198::N/A"" /&gt;_x000D_
  &lt;param n=""'"</definedName>
    <definedName name="_AMO_ContentDefinition_680586719.176" hidden="1">"'UIParameter_796"" v=""fnote198::0"" /&gt;_x000D_
  &lt;param n=""UIParameter_797"" v=""ts_name199::"" /&gt;_x000D_
  &lt;param n=""UIParameter_798"" v=""d_type199::AC"" /&gt;_x000D_
  &lt;param n=""UIParameter_799"" v=""s_mgntd199::N/A"" /&gt;_x000D_
  &lt;param n=""UIParameter_800"" v=""fnote199:'"</definedName>
    <definedName name="_AMO_ContentDefinition_680586719.177" hidden="1">"':0"" /&gt;_x000D_
  &lt;param n=""UIParameter_801"" v=""ts_name200::"" /&gt;_x000D_
  &lt;param n=""UIParameter_802"" v=""d_type200::AC"" /&gt;_x000D_
  &lt;param n=""UIParameter_803"" v=""s_mgntd200::N/A"" /&gt;_x000D_
  &lt;param n=""UIParameter_804"" v=""fnote200::0"" /&gt;_x000D_
  &lt;param n=""UIParame'"</definedName>
    <definedName name="_AMO_ContentDefinition_680586719.178" hidden="1">"'ter_805"" v=""ts_name201::"" /&gt;_x000D_
  &lt;param n=""UIParameter_806"" v=""d_type201::AC"" /&gt;_x000D_
  &lt;param n=""UIParameter_807"" v=""s_mgntd201::N/A"" /&gt;_x000D_
  &lt;param n=""UIParameter_808"" v=""fnote201::0"" /&gt;_x000D_
  &lt;param n=""UIParameter_809"" v=""ts_name202::"" /&gt;'"</definedName>
    <definedName name="_AMO_ContentDefinition_680586719.179" hidden="1">"'_x000D_
  &lt;param n=""UIParameter_810"" v=""d_type202::AC"" /&gt;_x000D_
  &lt;param n=""UIParameter_811"" v=""s_mgntd202::N/A"" /&gt;_x000D_
  &lt;param n=""UIParameter_812"" v=""fnote202::0"" /&gt;_x000D_
  &lt;param n=""UIParameter_813"" v=""ts_name203::"" /&gt;_x000D_
  &lt;param n=""UIParameter_81'"</definedName>
    <definedName name="_AMO_ContentDefinition_680586719.18" hidden="1">"'17::"" /&gt;_x000D_
  &lt;param n=""UIParameter_70"" v=""d_type17::AC"" /&gt;_x000D_
  &lt;param n=""UIParameter_71"" v=""s_mgntd17::N/A"" /&gt;_x000D_
  &lt;param n=""UIParameter_72"" v=""fnote17::0"" /&gt;_x000D_
  &lt;param n=""UIParameter_73"" v=""ts_name18::"" /&gt;_x000D_
  &lt;param n=""UIParameter_7'"</definedName>
    <definedName name="_AMO_ContentDefinition_680586719.180" hidden="1">"'4"" v=""d_type203::AC"" /&gt;_x000D_
  &lt;param n=""UIParameter_815"" v=""s_mgntd203::N/A"" /&gt;_x000D_
  &lt;param n=""UIParameter_816"" v=""fnote203::0"" /&gt;_x000D_
  &lt;param n=""UIParameter_817"" v=""ts_name204::"" /&gt;_x000D_
  &lt;param n=""UIParameter_818"" v=""d_type204::AC"" /&gt;_x000D_
  &lt;'"</definedName>
    <definedName name="_AMO_ContentDefinition_680586719.181" hidden="1">"'param n=""UIParameter_819"" v=""s_mgntd204::N/A"" /&gt;_x000D_
  &lt;param n=""UIParameter_820"" v=""fnote204::0"" /&gt;_x000D_
  &lt;param n=""UIParameter_821"" v=""ts_name205::"" /&gt;_x000D_
  &lt;param n=""UIParameter_822"" v=""d_type205::AC"" /&gt;_x000D_
  &lt;param n=""UIParameter_823"" v='"</definedName>
    <definedName name="_AMO_ContentDefinition_680586719.182" hidden="1">"'""s_mgntd205::N/A"" /&gt;_x000D_
  &lt;param n=""UIParameter_824"" v=""fnote205::0"" /&gt;_x000D_
  &lt;param n=""UIParameter_825"" v=""ts_name206::"" /&gt;_x000D_
  &lt;param n=""UIParameter_826"" v=""d_type206::AC"" /&gt;_x000D_
  &lt;param n=""UIParameter_827"" v=""s_mgntd206::N/A"" /&gt;_x000D_
  &lt;para'"</definedName>
    <definedName name="_AMO_ContentDefinition_680586719.183" hidden="1">"'m n=""UIParameter_828"" v=""fnote206::0"" /&gt;_x000D_
  &lt;param n=""UIParameter_829"" v=""ts_name207::"" /&gt;_x000D_
  &lt;param n=""UIParameter_830"" v=""d_type207::AC"" /&gt;_x000D_
  &lt;param n=""UIParameter_831"" v=""s_mgntd207::N/A"" /&gt;_x000D_
  &lt;param n=""UIParameter_832"" v=""fno'"</definedName>
    <definedName name="_AMO_ContentDefinition_680586719.184" hidden="1">"'te207::0"" /&gt;_x000D_
  &lt;param n=""UIParameter_833"" v=""ts_name208::"" /&gt;_x000D_
  &lt;param n=""UIParameter_834"" v=""d_type208::AC"" /&gt;_x000D_
  &lt;param n=""UIParameter_835"" v=""s_mgntd208::N/A"" /&gt;_x000D_
  &lt;param n=""UIParameter_836"" v=""fnote208::0"" /&gt;_x000D_
  &lt;param n=""UI'"</definedName>
    <definedName name="_AMO_ContentDefinition_680586719.185" hidden="1">"'Parameter_837"" v=""ts_name209::"" /&gt;_x000D_
  &lt;param n=""UIParameter_838"" v=""d_type209::AC"" /&gt;_x000D_
  &lt;param n=""UIParameter_839"" v=""s_mgntd209::N/A"" /&gt;_x000D_
  &lt;param n=""UIParameter_840"" v=""fnote209::0"" /&gt;_x000D_
  &lt;param n=""UIParameter_841"" v=""ts_name210'"</definedName>
    <definedName name="_AMO_ContentDefinition_680586719.186" hidden="1">"'::"" /&gt;_x000D_
  &lt;param n=""UIParameter_842"" v=""d_type210::AC"" /&gt;_x000D_
  &lt;param n=""UIParameter_843"" v=""s_mgntd210::N/A"" /&gt;_x000D_
  &lt;param n=""UIParameter_844"" v=""fnote210::0"" /&gt;_x000D_
  &lt;param n=""UIParameter_845"" v=""ts_name211::"" /&gt;_x000D_
  &lt;param n=""UIParame'"</definedName>
    <definedName name="_AMO_ContentDefinition_680586719.187" hidden="1">"'ter_846"" v=""d_type211::AC"" /&gt;_x000D_
  &lt;param n=""UIParameter_847"" v=""s_mgntd211::N/A"" /&gt;_x000D_
  &lt;param n=""UIParameter_848"" v=""fnote211::0"" /&gt;_x000D_
  &lt;param n=""UIParameter_849"" v=""ts_name212::"" /&gt;_x000D_
  &lt;param n=""UIParameter_850"" v=""d_type212::AC"" /'"</definedName>
    <definedName name="_AMO_ContentDefinition_680586719.188" hidden="1">"'&gt;_x000D_
  &lt;param n=""UIParameter_851"" v=""s_mgntd212::N/A"" /&gt;_x000D_
  &lt;param n=""UIParameter_852"" v=""fnote212::0"" /&gt;_x000D_
  &lt;param n=""UIParameter_853"" v=""ts_name213::"" /&gt;_x000D_
  &lt;param n=""UIParameter_854"" v=""d_type213::AC"" /&gt;_x000D_
  &lt;param n=""UIParameter_85'"</definedName>
    <definedName name="_AMO_ContentDefinition_680586719.189" hidden="1">"'5"" v=""s_mgntd213::N/A"" /&gt;_x000D_
  &lt;param n=""UIParameter_856"" v=""fnote213::0"" /&gt;_x000D_
  &lt;param n=""UIParameter_857"" v=""ts_name214::"" /&gt;_x000D_
  &lt;param n=""UIParameter_858"" v=""d_type214::AC"" /&gt;_x000D_
  &lt;param n=""UIParameter_859"" v=""s_mgntd214::N/A"" /&gt;_x000D_
 '"</definedName>
    <definedName name="_AMO_ContentDefinition_680586719.19" hidden="1">"'4"" v=""d_type18::AC"" /&gt;_x000D_
  &lt;param n=""UIParameter_75"" v=""s_mgntd18::N/A"" /&gt;_x000D_
  &lt;param n=""UIParameter_76"" v=""fnote18::0"" /&gt;_x000D_
  &lt;param n=""UIParameter_77"" v=""ts_name19::"" /&gt;_x000D_
  &lt;param n=""UIParameter_78"" v=""d_type19::AC"" /&gt;_x000D_
  &lt;param n'"</definedName>
    <definedName name="_AMO_ContentDefinition_680586719.190" hidden="1">"' &lt;param n=""UIParameter_860"" v=""fnote214::0"" /&gt;_x000D_
  &lt;param n=""UIParameter_861"" v=""ts_name215::"" /&gt;_x000D_
  &lt;param n=""UIParameter_862"" v=""d_type215::AC"" /&gt;_x000D_
  &lt;param n=""UIParameter_863"" v=""s_mgntd215::N/A"" /&gt;_x000D_
  &lt;param n=""UIParameter_864"" '"</definedName>
    <definedName name="_AMO_ContentDefinition_680586719.191" hidden="1">"'v=""fnote215::0"" /&gt;_x000D_
  &lt;param n=""UIParameter_865"" v=""ts_name216::"" /&gt;_x000D_
  &lt;param n=""UIParameter_866"" v=""d_type216::AC"" /&gt;_x000D_
  &lt;param n=""UIParameter_867"" v=""s_mgntd216::N/A"" /&gt;_x000D_
  &lt;param n=""UIParameter_868"" v=""fnote216::0"" /&gt;_x000D_
  &lt;param'"</definedName>
    <definedName name="_AMO_ContentDefinition_680586719.192" hidden="1">"' n=""UIParameter_869"" v=""ts_name217::"" /&gt;_x000D_
  &lt;param n=""UIParameter_870"" v=""d_type217::AC"" /&gt;_x000D_
  &lt;param n=""UIParameter_871"" v=""s_mgntd217::N/A"" /&gt;_x000D_
  &lt;param n=""UIParameter_872"" v=""fnote217::0"" /&gt;_x000D_
  &lt;param n=""UIParameter_873"" v=""ts_n'"</definedName>
    <definedName name="_AMO_ContentDefinition_680586719.193" hidden="1">"'ame218::"" /&gt;_x000D_
  &lt;param n=""UIParameter_874"" v=""d_type218::AC"" /&gt;_x000D_
  &lt;param n=""UIParameter_875"" v=""s_mgntd218::N/A"" /&gt;_x000D_
  &lt;param n=""UIParameter_876"" v=""fnote218::0"" /&gt;_x000D_
  &lt;param n=""UIParameter_877"" v=""ts_name219::"" /&gt;_x000D_
  &lt;param n=""UI'"</definedName>
    <definedName name="_AMO_ContentDefinition_680586719.194" hidden="1">"'Parameter_878"" v=""d_type219::AC"" /&gt;_x000D_
  &lt;param n=""UIParameter_879"" v=""s_mgntd219::N/A"" /&gt;_x000D_
  &lt;param n=""UIParameter_880"" v=""fnote219::0"" /&gt;_x000D_
  &lt;param n=""UIParameter_881"" v=""ts_name220::"" /&gt;_x000D_
  &lt;param n=""UIParameter_882"" v=""d_type220::'"</definedName>
    <definedName name="_AMO_ContentDefinition_680586719.195" hidden="1">"'AC"" /&gt;_x000D_
  &lt;param n=""UIParameter_883"" v=""s_mgntd220::N/A"" /&gt;_x000D_
  &lt;param n=""UIParameter_884"" v=""fnote220::0"" /&gt;_x000D_
  &lt;param n=""UIParameter_885"" v=""ts_name221::"" /&gt;_x000D_
  &lt;param n=""UIParameter_886"" v=""d_type221::AC"" /&gt;_x000D_
  &lt;param n=""UIParame'"</definedName>
    <definedName name="_AMO_ContentDefinition_680586719.196" hidden="1">"'ter_887"" v=""s_mgntd221::N/A"" /&gt;_x000D_
  &lt;param n=""UIParameter_888"" v=""fnote221::0"" /&gt;_x000D_
  &lt;param n=""UIParameter_889"" v=""ts_name222::"" /&gt;_x000D_
  &lt;param n=""UIParameter_890"" v=""d_type222::AC"" /&gt;_x000D_
  &lt;param n=""UIParameter_891"" v=""s_mgntd222::N/A""'"</definedName>
    <definedName name="_AMO_ContentDefinition_680586719.197" hidden="1">"' /&gt;_x000D_
  &lt;param n=""UIParameter_892"" v=""fnote222::0"" /&gt;_x000D_
  &lt;param n=""UIParameter_893"" v=""ts_name223::"" /&gt;_x000D_
  &lt;param n=""UIParameter_894"" v=""d_type223::AC"" /&gt;_x000D_
  &lt;param n=""UIParameter_895"" v=""s_mgntd223::N/A"" /&gt;_x000D_
  &lt;param n=""UIParameter_'"</definedName>
    <definedName name="_AMO_ContentDefinition_680586719.198" hidden="1">"'896"" v=""fnote223::0"" /&gt;_x000D_
  &lt;param n=""UIParameter_897"" v=""ts_name224::"" /&gt;_x000D_
  &lt;param n=""UIParameter_898"" v=""d_type224::AC"" /&gt;_x000D_
  &lt;param n=""UIParameter_899"" v=""s_mgntd224::N/A"" /&gt;_x000D_
  &lt;param n=""UIParameter_900"" v=""fnote224::0"" /&gt;_x000D_
  &lt;'"</definedName>
    <definedName name="_AMO_ContentDefinition_680586719.199" hidden="1">"'param n=""UIParameter_901"" v=""ts_name225::"" /&gt;_x000D_
  &lt;param n=""UIParameter_902"" v=""d_type225::AC"" /&gt;_x000D_
  &lt;param n=""UIParameter_903"" v=""s_mgntd225::N/A"" /&gt;_x000D_
  &lt;param n=""UIParameter_904"" v=""fnote225::0"" /&gt;_x000D_
  &lt;param n=""UIParameter_905"" v='"</definedName>
    <definedName name="_AMO_ContentDefinition_680586719.2" hidden="1">"'0""&gt;_x000D_
  &lt;files&gt;d:\Documents and Settings\CBKUR1162\My Documents\My SAS Files\Add-In for Microsoft Office\_SOA_Extract_TS_IDs_1\Extract_TS_IDs.srx&lt;/files&gt;_x000D_
  &lt;param n=""DisplayName"" v=""Extract TS IDs"" /&gt;_x000D_
  &lt;param n=""ServerName"" v=""SASApp"" /&gt;_x000D_
 '"</definedName>
    <definedName name="_AMO_ContentDefinition_680586719.20" hidden="1">"'=""UIParameter_79"" v=""s_mgntd19::N/A"" /&gt;_x000D_
  &lt;param n=""UIParameter_80"" v=""fnote19::0"" /&gt;_x000D_
  &lt;param n=""UIParameter_81"" v=""ts_name20::"" /&gt;_x000D_
  &lt;param n=""UIParameter_82"" v=""d_type20::AC"" /&gt;_x000D_
  &lt;param n=""UIParameter_83"" v=""s_mgntd20::N/A'"</definedName>
    <definedName name="_AMO_ContentDefinition_680586719.200" hidden="1">"'""ts_name226::"" /&gt;_x000D_
  &lt;param n=""UIParameter_906"" v=""d_type226::AC"" /&gt;_x000D_
  &lt;param n=""UIParameter_907"" v=""s_mgntd226::N/A"" /&gt;_x000D_
  &lt;param n=""UIParameter_908"" v=""fnote226::0"" /&gt;_x000D_
  &lt;param n=""UIParameter_909"" v=""ts_name227::"" /&gt;_x000D_
  &lt;param '"</definedName>
    <definedName name="_AMO_ContentDefinition_680586719.201" hidden="1">"'n=""UIParameter_910"" v=""d_type227::AC"" /&gt;_x000D_
  &lt;param n=""UIParameter_911"" v=""s_mgntd227::N/A"" /&gt;_x000D_
  &lt;param n=""UIParameter_912"" v=""fnote227::0"" /&gt;_x000D_
  &lt;param n=""UIParameter_913"" v=""ts_name228::"" /&gt;_x000D_
  &lt;param n=""UIParameter_914"" v=""d_typ'"</definedName>
    <definedName name="_AMO_ContentDefinition_680586719.202" hidden="1">"'e228::AC"" /&gt;_x000D_
  &lt;param n=""UIParameter_915"" v=""s_mgntd228::N/A"" /&gt;_x000D_
  &lt;param n=""UIParameter_916"" v=""fnote228::0"" /&gt;_x000D_
  &lt;param n=""UIParameter_917"" v=""ts_name229::"" /&gt;_x000D_
  &lt;param n=""UIParameter_918"" v=""d_type229::AC"" /&gt;_x000D_
  &lt;param n=""UI'"</definedName>
    <definedName name="_AMO_ContentDefinition_680586719.203" hidden="1">"'Parameter_919"" v=""s_mgntd229::N/A"" /&gt;_x000D_
  &lt;param n=""UIParameter_920"" v=""fnote229::0"" /&gt;_x000D_
  &lt;param n=""UIParameter_921"" v=""ts_name230::"" /&gt;_x000D_
  &lt;param n=""UIParameter_922"" v=""d_type230::AC"" /&gt;_x000D_
  &lt;param n=""UIParameter_923"" v=""s_mgntd230:'"</definedName>
    <definedName name="_AMO_ContentDefinition_680586719.204" hidden="1">"':N/A"" /&gt;_x000D_
  &lt;param n=""UIParameter_924"" v=""fnote230::0"" /&gt;_x000D_
  &lt;param n=""UIParameter_925"" v=""ts_name231::"" /&gt;_x000D_
  &lt;param n=""UIParameter_926"" v=""d_type231::AC"" /&gt;_x000D_
  &lt;param n=""UIParameter_927"" v=""s_mgntd231::N/A"" /&gt;_x000D_
  &lt;param n=""UIPara'"</definedName>
    <definedName name="_AMO_ContentDefinition_680586719.205" hidden="1">"'meter_928"" v=""fnote231::0"" /&gt;_x000D_
  &lt;param n=""UIParameter_929"" v=""ts_name232::"" /&gt;_x000D_
  &lt;param n=""UIParameter_930"" v=""d_type232::AC"" /&gt;_x000D_
  &lt;param n=""UIParameter_931"" v=""s_mgntd232::N/A"" /&gt;_x000D_
  &lt;param n=""UIParameter_932"" v=""fnote232::0"" /'"</definedName>
    <definedName name="_AMO_ContentDefinition_680586719.206" hidden="1">"'&gt;_x000D_
  &lt;param n=""UIParameter_933"" v=""ts_name233::"" /&gt;_x000D_
  &lt;param n=""UIParameter_934"" v=""d_type233::AC"" /&gt;_x000D_
  &lt;param n=""UIParameter_935"" v=""s_mgntd233::N/A"" /&gt;_x000D_
  &lt;param n=""UIParameter_936"" v=""fnote233::0"" /&gt;_x000D_
  &lt;param n=""UIParameter_9'"</definedName>
    <definedName name="_AMO_ContentDefinition_680586719.207" hidden="1">"'37"" v=""ts_name234::"" /&gt;_x000D_
  &lt;param n=""UIParameter_938"" v=""d_type234::AC"" /&gt;_x000D_
  &lt;param n=""UIParameter_939"" v=""s_mgntd234::N/A"" /&gt;_x000D_
  &lt;param n=""UIParameter_940"" v=""fnote234::0"" /&gt;_x000D_
  &lt;param n=""UIParameter_941"" v=""ts_name235::"" /&gt;_x000D_
  &lt;'"</definedName>
    <definedName name="_AMO_ContentDefinition_680586719.208" hidden="1">"'param n=""UIParameter_942"" v=""d_type235::AC"" /&gt;_x000D_
  &lt;param n=""UIParameter_943"" v=""s_mgntd235::N/A"" /&gt;_x000D_
  &lt;param n=""UIParameter_944"" v=""fnote235::0"" /&gt;_x000D_
  &lt;param n=""UIParameter_945"" v=""ts_name236::"" /&gt;_x000D_
  &lt;param n=""UIParameter_946"" v='"</definedName>
    <definedName name="_AMO_ContentDefinition_680586719.209" hidden="1">"'""d_type236::AC"" /&gt;_x000D_
  &lt;param n=""UIParameter_947"" v=""s_mgntd236::N/A"" /&gt;_x000D_
  &lt;param n=""UIParameter_948"" v=""fnote236::0"" /&gt;_x000D_
  &lt;param n=""UIParameter_949"" v=""ts_name237::"" /&gt;_x000D_
  &lt;param n=""UIParameter_950"" v=""d_type237::AC"" /&gt;_x000D_
  &lt;param'"</definedName>
    <definedName name="_AMO_ContentDefinition_680586719.21" hidden="1">"'"" /&gt;_x000D_
  &lt;param n=""UIParameter_84"" v=""fnote20::0"" /&gt;_x000D_
  &lt;param n=""UIParameter_85"" v=""ts_name21::"" /&gt;_x000D_
  &lt;param n=""UIParameter_86"" v=""d_type21::AC"" /&gt;_x000D_
  &lt;param n=""UIParameter_87"" v=""s_mgntd21::N/A"" /&gt;_x000D_
  &lt;param n=""UIParameter_88"" v'"</definedName>
    <definedName name="_AMO_ContentDefinition_680586719.210" hidden="1">"' n=""UIParameter_951"" v=""s_mgntd237::N/A"" /&gt;_x000D_
  &lt;param n=""UIParameter_952"" v=""fnote237::0"" /&gt;_x000D_
  &lt;param n=""UIParameter_953"" v=""ts_name238::"" /&gt;_x000D_
  &lt;param n=""UIParameter_954"" v=""d_type238::AC"" /&gt;_x000D_
  &lt;param n=""UIParameter_955"" v=""s_mg'"</definedName>
    <definedName name="_AMO_ContentDefinition_680586719.211" hidden="1">"'ntd238::N/A"" /&gt;_x000D_
  &lt;param n=""UIParameter_956"" v=""fnote238::0"" /&gt;_x000D_
  &lt;param n=""UIParameter_957"" v=""ts_name239::"" /&gt;_x000D_
  &lt;param n=""UIParameter_958"" v=""d_type239::AC"" /&gt;_x000D_
  &lt;param n=""UIParameter_959"" v=""s_mgntd239::N/A"" /&gt;_x000D_
  &lt;param n=""'"</definedName>
    <definedName name="_AMO_ContentDefinition_680586719.212" hidden="1">"'UIParameter_960"" v=""fnote239::0"" /&gt;_x000D_
  &lt;param n=""UIParameter_961"" v=""ts_name240::"" /&gt;_x000D_
  &lt;param n=""UIParameter_962"" v=""d_type240::AC"" /&gt;_x000D_
  &lt;param n=""UIParameter_963"" v=""s_mgntd240::AC"" /&gt;_x000D_
  &lt;param n=""UIParameter_964"" v=""fnote240:'"</definedName>
    <definedName name="_AMO_ContentDefinition_680586719.213" hidden="1">"':0"" /&gt;_x000D_
  &lt;param n=""UIParameter_965"" v=""ts_name241::"" /&gt;_x000D_
  &lt;param n=""UIParameter_966"" v=""d_type241::AC"" /&gt;_x000D_
  &lt;param n=""UIParameter_967"" v=""s_mgntd241::N/A"" /&gt;_x000D_
  &lt;param n=""UIParameter_968"" v=""fnote241::0"" /&gt;_x000D_
  &lt;param n=""UIParame'"</definedName>
    <definedName name="_AMO_ContentDefinition_680586719.214" hidden="1">"'ter_969"" v=""ts_name242::"" /&gt;_x000D_
  &lt;param n=""UIParameter_970"" v=""d_type242::AC"" /&gt;_x000D_
  &lt;param n=""UIParameter_971"" v=""s_mgntd242::N/A"" /&gt;_x000D_
  &lt;param n=""UIParameter_972"" v=""fnote242::0"" /&gt;_x000D_
  &lt;param n=""UIParameter_973"" v=""ts_name243::"" /&gt;'"</definedName>
    <definedName name="_AMO_ContentDefinition_680586719.215" hidden="1">"'_x000D_
  &lt;param n=""UIParameter_974"" v=""d_type243::AC"" /&gt;_x000D_
  &lt;param n=""UIParameter_975"" v=""s_mgntd243::N/A"" /&gt;_x000D_
  &lt;param n=""UIParameter_976"" v=""fnote243::0"" /&gt;_x000D_
  &lt;param n=""UIParameter_977"" v=""ts_name244::"" /&gt;_x000D_
  &lt;param n=""UIParameter_97'"</definedName>
    <definedName name="_AMO_ContentDefinition_680586719.216" hidden="1">"'8"" v=""d_type244::AC"" /&gt;_x000D_
  &lt;param n=""UIParameter_979"" v=""s_mgntd244::N/A"" /&gt;_x000D_
  &lt;param n=""UIParameter_980"" v=""fnote244::0"" /&gt;_x000D_
  &lt;param n=""UIParameter_981"" v=""ts_name245::"" /&gt;_x000D_
  &lt;param n=""UIParameter_982"" v=""d_type245::AC"" /&gt;_x000D_
  &lt;'"</definedName>
    <definedName name="_AMO_ContentDefinition_680586719.217" hidden="1">"'param n=""UIParameter_983"" v=""s_mgntd245::N/A"" /&gt;_x000D_
  &lt;param n=""UIParameter_984"" v=""fnote245::0"" /&gt;_x000D_
  &lt;param n=""UIParameter_985"" v=""ts_name246::"" /&gt;_x000D_
  &lt;param n=""UIParameter_986"" v=""d_type246::AC"" /&gt;_x000D_
  &lt;param n=""UIParameter_987"" v='"</definedName>
    <definedName name="_AMO_ContentDefinition_680586719.218" hidden="1">"'""s_mgntd246::N/A"" /&gt;_x000D_
  &lt;param n=""UIParameter_988"" v=""fnote246::0"" /&gt;_x000D_
  &lt;param n=""UIParameter_989"" v=""ts_name247::"" /&gt;_x000D_
  &lt;param n=""UIParameter_990"" v=""d_type247::AC"" /&gt;_x000D_
  &lt;param n=""UIParameter_991"" v=""s_mgntd247::N/A"" /&gt;_x000D_
  &lt;para'"</definedName>
    <definedName name="_AMO_ContentDefinition_680586719.219" hidden="1">"'m n=""UIParameter_992"" v=""fnote247::0"" /&gt;_x000D_
  &lt;param n=""UIParameter_993"" v=""ts_name248::"" /&gt;_x000D_
  &lt;param n=""UIParameter_994"" v=""d_type248::AC"" /&gt;_x000D_
  &lt;param n=""UIParameter_995"" v=""s_mgntd248::N/A"" /&gt;_x000D_
  &lt;param n=""UIParameter_996"" v=""fno'"</definedName>
    <definedName name="_AMO_ContentDefinition_680586719.22" hidden="1">"'=""fnote21::0"" /&gt;_x000D_
  &lt;param n=""UIParameter_89"" v=""ts_name22::"" /&gt;_x000D_
  &lt;param n=""UIParameter_90"" v=""d_type22::AC"" /&gt;_x000D_
  &lt;param n=""UIParameter_91"" v=""s_mgntd22::N/A"" /&gt;_x000D_
  &lt;param n=""UIParameter_92"" v=""fnote22::0"" /&gt;_x000D_
  &lt;param n=""UIPar'"</definedName>
    <definedName name="_AMO_ContentDefinition_680586719.220" hidden="1">"'te248::0"" /&gt;_x000D_
  &lt;param n=""UIParameter_997"" v=""ts_name249::"" /&gt;_x000D_
  &lt;param n=""UIParameter_998"" v=""d_type249::AC"" /&gt;_x000D_
  &lt;param n=""UIParameter_999"" v=""s_mgntd249::N/A"" /&gt;_x000D_
  &lt;param n=""UIParameter_1000"" v=""fnote249::0"" /&gt;_x000D_
  &lt;param n=""U'"</definedName>
    <definedName name="_AMO_ContentDefinition_680586719.221" hidden="1">"'IParameter_1001"" v=""ts_name250::"" /&gt;_x000D_
  &lt;param n=""UIParameter_1002"" v=""d_type250::AC"" /&gt;_x000D_
  &lt;param n=""UIParameter_1003"" v=""s_mgntd250::N/A"" /&gt;_x000D_
  &lt;param n=""UIParameter_1004"" v=""fnote250::0"" /&gt;_x000D_
  &lt;param n=""UIParameter_1005"" v=""_runs'"</definedName>
    <definedName name="_AMO_ContentDefinition_680586719.222" hidden="1">"'ource::0"" /&gt;_x000D_
  &lt;param n=""UIParameter_1006"" v=""_datasetname::ETSS.ETSS_FINAL_OUTPUT"" /&gt;_x000D_
  &lt;param n=""UIParameters"" v=""1007"" /&gt;_x000D_
  &lt;param n=""StoredProcessID"" v=""A58KUIMC.B1000B1Q"" /&gt;_x000D_
  &lt;param n=""StoredProcessPath"" v=""ETSSAddHocReports'"</definedName>
    <definedName name="_AMO_ContentDefinition_680586719.223" hidden="1">"'/Extract TS IDs"" /&gt;_x000D_
  &lt;param n=""RepositoryName"" v=""Foundation"" /&gt;_x000D_
  &lt;param n=""ClassName"" v=""SAS.OfficeAddin.StoredProcess"" /&gt;_x000D_
  &lt;param n=""_ROM_Version_"" v=""1.1"" /&gt;_x000D_
  &lt;param n=""_ROM_Application_"" v=""ODS"" /&gt;_x000D_
  &lt;param n=""_ROM_App'"</definedName>
    <definedName name="_AMO_ContentDefinition_680586719.224" hidden="1">"'Version_"" v=""9.1.3SP4"" /&gt;_x000D_
  &lt;param n=""maxReportCols"" v=""4"" /&gt;_x000D_
  &lt;fids n=""Extract_TS_IDs.srx"" v=""0"" /&gt;_x000D_
  &lt;ExcelXMLOptions AdjColWidths=""True"" RowOpt=""InsertEntire"" ColOpt=""InsertCells"" /&gt;_x000D_
&lt;/ContentDefinition&gt;'"</definedName>
    <definedName name="_AMO_ContentDefinition_680586719.23" hidden="1">"'ameter_93"" v=""ts_name23::"" /&gt;_x000D_
  &lt;param n=""UIParameter_94"" v=""d_type23::AC"" /&gt;_x000D_
  &lt;param n=""UIParameter_95"" v=""s_mgntd23::N/A"" /&gt;_x000D_
  &lt;param n=""UIParameter_96"" v=""fnote23::0"" /&gt;_x000D_
  &lt;param n=""UIParameter_97"" v=""ts_name24::"" /&gt;_x000D_
  &lt;pa'"</definedName>
    <definedName name="_AMO_ContentDefinition_680586719.24" hidden="1">"'ram n=""UIParameter_98"" v=""d_type24::AC"" /&gt;_x000D_
  &lt;param n=""UIParameter_99"" v=""s_mgntd24::N/A"" /&gt;_x000D_
  &lt;param n=""UIParameter_100"" v=""fnote24::0"" /&gt;_x000D_
  &lt;param n=""UIParameter_101"" v=""ts_name25::"" /&gt;_x000D_
  &lt;param n=""UIParameter_102"" v=""d_type2'"</definedName>
    <definedName name="_AMO_ContentDefinition_680586719.25" hidden="1">"'5::AC"" /&gt;_x000D_
  &lt;param n=""UIParameter_103"" v=""s_mgntd25::N/A"" /&gt;_x000D_
  &lt;param n=""UIParameter_104"" v=""fnote25::0"" /&gt;_x000D_
  &lt;param n=""UIParameter_105"" v=""ts_name26::"" /&gt;_x000D_
  &lt;param n=""UIParameter_106"" v=""d_type26::AC"" /&gt;_x000D_
  &lt;param n=""UIParamet'"</definedName>
    <definedName name="_AMO_ContentDefinition_680586719.26" hidden="1">"'er_107"" v=""s_mgntd26::N/A"" /&gt;_x000D_
  &lt;param n=""UIParameter_108"" v=""fnote26::0"" /&gt;_x000D_
  &lt;param n=""UIParameter_109"" v=""ts_name27::"" /&gt;_x000D_
  &lt;param n=""UIParameter_110"" v=""d_type27::AC"" /&gt;_x000D_
  &lt;param n=""UIParameter_111"" v=""s_mgntd27::N/A"" /&gt;_x000D_
 '"</definedName>
    <definedName name="_AMO_ContentDefinition_680586719.27" hidden="1">"' &lt;param n=""UIParameter_112"" v=""fnote27::0"" /&gt;_x000D_
  &lt;param n=""UIParameter_113"" v=""ts_name28::"" /&gt;_x000D_
  &lt;param n=""UIParameter_114"" v=""d_type28::AC"" /&gt;_x000D_
  &lt;param n=""UIParameter_115"" v=""s_mgntd28::N/A"" /&gt;_x000D_
  &lt;param n=""UIParameter_116"" v=""f'"</definedName>
    <definedName name="_AMO_ContentDefinition_680586719.28" hidden="1">"'note28::0"" /&gt;_x000D_
  &lt;param n=""UIParameter_117"" v=""ts_name29::"" /&gt;_x000D_
  &lt;param n=""UIParameter_118"" v=""d_type29::AC"" /&gt;_x000D_
  &lt;param n=""UIParameter_119"" v=""s_mgntd29::N/A"" /&gt;_x000D_
  &lt;param n=""UIParameter_120"" v=""fnote29::0"" /&gt;_x000D_
  &lt;param n=""UIPar'"</definedName>
    <definedName name="_AMO_ContentDefinition_680586719.29" hidden="1">"'ameter_121"" v=""ts_name30::"" /&gt;_x000D_
  &lt;param n=""UIParameter_122"" v=""d_type30::AC"" /&gt;_x000D_
  &lt;param n=""UIParameter_123"" v=""s_mgntd30::N/A"" /&gt;_x000D_
  &lt;param n=""UIParameter_124"" v=""fnote30::0"" /&gt;_x000D_
  &lt;param n=""UIParameter_125"" v=""ts_name31::"" /&gt;_x000D_
'"</definedName>
    <definedName name="_AMO_ContentDefinition_680586719.3" hidden="1">"' &lt;param n=""ResultsOnServer"" v=""False"" /&gt;_x000D_
  &lt;param n=""AMO_Version"" v=""2.1"" /&gt;_x000D_
  &lt;param n=""UIParameter_0"" v=""startdatetxt::20100101"" /&gt;_x000D_
  &lt;param n=""UIParameter_1"" v=""numofobs::12"" /&gt;_x000D_
  &lt;param n=""UIParameter_2"" v=""load_ts::V"" /&gt;_x000D_'"</definedName>
    <definedName name="_AMO_ContentDefinition_680586719.30" hidden="1">"'  &lt;param n=""UIParameter_126"" v=""d_type31::AC"" /&gt;_x000D_
  &lt;param n=""UIParameter_127"" v=""s_mgntd31::N/A"" /&gt;_x000D_
  &lt;param n=""UIParameter_128"" v=""fnote31::0"" /&gt;_x000D_
  &lt;param n=""UIParameter_129"" v=""ts_name32::"" /&gt;_x000D_
  &lt;param n=""UIParameter_130"" v=""'"</definedName>
    <definedName name="_AMO_ContentDefinition_680586719.31" hidden="1">"'d_type32::AC"" /&gt;_x000D_
  &lt;param n=""UIParameter_131"" v=""s_mgntd32::N/A"" /&gt;_x000D_
  &lt;param n=""UIParameter_132"" v=""fnote32::0"" /&gt;_x000D_
  &lt;param n=""UIParameter_133"" v=""ts_name33::"" /&gt;_x000D_
  &lt;param n=""UIParameter_134"" v=""d_type33::AC"" /&gt;_x000D_
  &lt;param n=""UI'"</definedName>
    <definedName name="_AMO_ContentDefinition_680586719.32" hidden="1">"'Parameter_135"" v=""s_mgntd33::N/A"" /&gt;_x000D_
  &lt;param n=""UIParameter_136"" v=""fnote33::0"" /&gt;_x000D_
  &lt;param n=""UIParameter_137"" v=""ts_name34::"" /&gt;_x000D_
  &lt;param n=""UIParameter_138"" v=""d_type34::AC"" /&gt;_x000D_
  &lt;param n=""UIParameter_139"" v=""s_mgntd34::N/A'"</definedName>
    <definedName name="_AMO_ContentDefinition_680586719.33" hidden="1">"'"" /&gt;_x000D_
  &lt;param n=""UIParameter_140"" v=""fnote34::0"" /&gt;_x000D_
  &lt;param n=""UIParameter_141"" v=""ts_name35::"" /&gt;_x000D_
  &lt;param n=""UIParameter_142"" v=""d_type35::AC"" /&gt;_x000D_
  &lt;param n=""UIParameter_143"" v=""s_mgntd35::N/A"" /&gt;_x000D_
  &lt;param n=""UIParameter_1'"</definedName>
    <definedName name="_AMO_ContentDefinition_680586719.34" hidden="1">"'44"" v=""fnote35::0"" /&gt;_x000D_
  &lt;param n=""UIParameter_145"" v=""ts_name36::"" /&gt;_x000D_
  &lt;param n=""UIParameter_146"" v=""d_type36::AC"" /&gt;_x000D_
  &lt;param n=""UIParameter_147"" v=""s_mgntd36::N/A"" /&gt;_x000D_
  &lt;param n=""UIParameter_148"" v=""fnote36::0"" /&gt;_x000D_
  &lt;param'"</definedName>
    <definedName name="_AMO_ContentDefinition_680586719.35" hidden="1">"' n=""UIParameter_149"" v=""ts_name37::"" /&gt;_x000D_
  &lt;param n=""UIParameter_150"" v=""d_type37::AC"" /&gt;_x000D_
  &lt;param n=""UIParameter_151"" v=""s_mgntd37::N/A"" /&gt;_x000D_
  &lt;param n=""UIParameter_152"" v=""fnote37::0"" /&gt;_x000D_
  &lt;param n=""UIParameter_153"" v=""ts_name3'"</definedName>
    <definedName name="_AMO_ContentDefinition_680586719.36" hidden="1">"'8::"" /&gt;_x000D_
  &lt;param n=""UIParameter_154"" v=""d_type38::AC"" /&gt;_x000D_
  &lt;param n=""UIParameter_155"" v=""s_mgntd38::N/A"" /&gt;_x000D_
  &lt;param n=""UIParameter_156"" v=""fnote38::0"" /&gt;_x000D_
  &lt;param n=""UIParameter_157"" v=""ts_name39::"" /&gt;_x000D_
  &lt;param n=""UIParameter'"</definedName>
    <definedName name="_AMO_ContentDefinition_680586719.37" hidden="1">"'_158"" v=""d_type39::AC"" /&gt;_x000D_
  &lt;param n=""UIParameter_159"" v=""s_mgntd39::N/A"" /&gt;_x000D_
  &lt;param n=""UIParameter_160"" v=""fnote39::0"" /&gt;_x000D_
  &lt;param n=""UIParameter_161"" v=""ts_name40::"" /&gt;_x000D_
  &lt;param n=""UIParameter_162"" v=""d_type40::AC"" /&gt;_x000D_
  &lt;pa'"</definedName>
    <definedName name="_AMO_ContentDefinition_680586719.38" hidden="1">"'ram n=""UIParameter_163"" v=""s_mgntd40::N/A"" /&gt;_x000D_
  &lt;param n=""UIParameter_164"" v=""fnote40::0"" /&gt;_x000D_
  &lt;param n=""UIParameter_165"" v=""ts_name41::"" /&gt;_x000D_
  &lt;param n=""UIParameter_166"" v=""d_type41::AC"" /&gt;_x000D_
  &lt;param n=""UIParameter_167"" v=""s_mgn'"</definedName>
    <definedName name="_AMO_ContentDefinition_680586719.39" hidden="1">"'td41::N/A"" /&gt;_x000D_
  &lt;param n=""UIParameter_168"" v=""fnote41::0"" /&gt;_x000D_
  &lt;param n=""UIParameter_169"" v=""ts_name42::"" /&gt;_x000D_
  &lt;param n=""UIParameter_170"" v=""d_type42::AC"" /&gt;_x000D_
  &lt;param n=""UIParameter_171"" v=""s_mgntd42::N/A"" /&gt;_x000D_
  &lt;param n=""UIPar'"</definedName>
    <definedName name="_AMO_ContentDefinition_680586719.4" hidden="1">"'
  &lt;param n=""UIParameter_3"" v=""year_source_field::Y"" /&gt;_x000D_
  &lt;param n=""UIParameter_4"" v=""freq::M"" /&gt;_x000D_
  &lt;param n=""UIParameter_5"" v=""ts_name1::mafm1"" /&gt;_x000D_
  &lt;param n=""UIParameter_6"" v=""d_type1::AC"" /&gt;_x000D_
  &lt;param n=""UIParameter_7"" v=""s_m'"</definedName>
    <definedName name="_AMO_ContentDefinition_680586719.40" hidden="1">"'ameter_172"" v=""fnote42::0"" /&gt;_x000D_
  &lt;param n=""UIParameter_173"" v=""ts_name43::"" /&gt;_x000D_
  &lt;param n=""UIParameter_174"" v=""d_type43::AC"" /&gt;_x000D_
  &lt;param n=""UIParameter_175"" v=""s_mgntd43::N/A"" /&gt;_x000D_
  &lt;param n=""UIParameter_176"" v=""fnote43::0"" /&gt;_x000D_
 '"</definedName>
    <definedName name="_AMO_ContentDefinition_680586719.41" hidden="1">"' &lt;param n=""UIParameter_177"" v=""ts_name44::"" /&gt;_x000D_
  &lt;param n=""UIParameter_178"" v=""d_type44::AC"" /&gt;_x000D_
  &lt;param n=""UIParameter_179"" v=""s_mgntd44::N/A"" /&gt;_x000D_
  &lt;param n=""UIParameter_180"" v=""fnote44::0"" /&gt;_x000D_
  &lt;param n=""UIParameter_181"" v=""t'"</definedName>
    <definedName name="_AMO_ContentDefinition_680586719.42" hidden="1">"'s_name45::"" /&gt;_x000D_
  &lt;param n=""UIParameter_182"" v=""d_type45::AC"" /&gt;_x000D_
  &lt;param n=""UIParameter_183"" v=""s_mgntd45::N/A"" /&gt;_x000D_
  &lt;param n=""UIParameter_184"" v=""fnote45::0"" /&gt;_x000D_
  &lt;param n=""UIParameter_185"" v=""ts_name46::"" /&gt;_x000D_
  &lt;param n=""UIPa'"</definedName>
    <definedName name="_AMO_ContentDefinition_680586719.43" hidden="1">"'rameter_186"" v=""d_type46::AC"" /&gt;_x000D_
  &lt;param n=""UIParameter_187"" v=""s_mgntd46::N/A"" /&gt;_x000D_
  &lt;param n=""UIParameter_188"" v=""fnote46::0"" /&gt;_x000D_
  &lt;param n=""UIParameter_189"" v=""ts_name47::"" /&gt;_x000D_
  &lt;param n=""UIParameter_190"" v=""d_type47::AC"" /&gt;'"</definedName>
    <definedName name="_AMO_ContentDefinition_680586719.44" hidden="1">"'_x000D_
  &lt;param n=""UIParameter_191"" v=""s_mgntd47::N/A"" /&gt;_x000D_
  &lt;param n=""UIParameter_192"" v=""fnote47::0"" /&gt;_x000D_
  &lt;param n=""UIParameter_193"" v=""ts_name48::"" /&gt;_x000D_
  &lt;param n=""UIParameter_194"" v=""d_type48::AC"" /&gt;_x000D_
  &lt;param n=""UIParameter_195"" v'"</definedName>
    <definedName name="_AMO_ContentDefinition_680586719.45" hidden="1">"'=""s_mgntd48::N/A"" /&gt;_x000D_
  &lt;param n=""UIParameter_196"" v=""fnote48::0"" /&gt;_x000D_
  &lt;param n=""UIParameter_197"" v=""ts_name49::"" /&gt;_x000D_
  &lt;param n=""UIParameter_198"" v=""d_type49::AC"" /&gt;_x000D_
  &lt;param n=""UIParameter_199"" v=""s_mgntd49::N/A"" /&gt;_x000D_
  &lt;param n'"</definedName>
    <definedName name="_AMO_ContentDefinition_680586719.46" hidden="1">"'=""UIParameter_200"" v=""fnote49::0"" /&gt;_x000D_
  &lt;param n=""UIParameter_201"" v=""ts_name50::"" /&gt;_x000D_
  &lt;param n=""UIParameter_202"" v=""d_type50::AC"" /&gt;_x000D_
  &lt;param n=""UIParameter_203"" v=""s_mgntd50::N/A"" /&gt;_x000D_
  &lt;param n=""UIParameter_204"" v=""fnote50::'"</definedName>
    <definedName name="_AMO_ContentDefinition_680586719.47" hidden="1">"'0"" /&gt;_x000D_
  &lt;param n=""UIParameter_205"" v=""ts_name51::"" /&gt;_x000D_
  &lt;param n=""UIParameter_206"" v=""d_type51::AC"" /&gt;_x000D_
  &lt;param n=""UIParameter_207"" v=""s_mgntd51::N/A"" /&gt;_x000D_
  &lt;param n=""UIParameter_208"" v=""fnote51::0"" /&gt;_x000D_
  &lt;param n=""UIParameter_'"</definedName>
    <definedName name="_AMO_ContentDefinition_680586719.48" hidden="1">"'209"" v=""ts_name52::"" /&gt;_x000D_
  &lt;param n=""UIParameter_210"" v=""d_type52::AC"" /&gt;_x000D_
  &lt;param n=""UIParameter_211"" v=""s_mgntd52::N/A"" /&gt;_x000D_
  &lt;param n=""UIParameter_212"" v=""fnote52::0"" /&gt;_x000D_
  &lt;param n=""UIParameter_213"" v=""ts_name53::"" /&gt;_x000D_
  &lt;para'"</definedName>
    <definedName name="_AMO_ContentDefinition_680586719.49" hidden="1">"'m n=""UIParameter_214"" v=""d_type53::AC"" /&gt;_x000D_
  &lt;param n=""UIParameter_215"" v=""s_mgntd53::N/A"" /&gt;_x000D_
  &lt;param n=""UIParameter_216"" v=""fnote53::0"" /&gt;_x000D_
  &lt;param n=""UIParameter_217"" v=""ts_name54::"" /&gt;_x000D_
  &lt;param n=""UIParameter_218"" v=""d_type5'"</definedName>
    <definedName name="_AMO_ContentDefinition_680586719.5" hidden="1">"'gntd1::9"" /&gt;_x000D_
  &lt;param n=""UIParameter_8"" v=""fnote1::0"" /&gt;_x000D_
  &lt;param n=""UIParameter_9"" v=""ts_name2::mafm2"" /&gt;_x000D_
  &lt;param n=""UIParameter_10"" v=""d_type2::AC"" /&gt;_x000D_
  &lt;param n=""UIParameter_11"" v=""s_mgntd2::6"" /&gt;_x000D_
  &lt;param n=""UIParameter_'"</definedName>
    <definedName name="_AMO_ContentDefinition_680586719.50" hidden="1">"'4::AC"" /&gt;_x000D_
  &lt;param n=""UIParameter_219"" v=""s_mgntd54::N/A"" /&gt;_x000D_
  &lt;param n=""UIParameter_220"" v=""fnote54::0"" /&gt;_x000D_
  &lt;param n=""UIParameter_221"" v=""ts_name55::"" /&gt;_x000D_
  &lt;param n=""UIParameter_222"" v=""d_type55::AC"" /&gt;_x000D_
  &lt;param n=""UIParamet'"</definedName>
    <definedName name="_AMO_ContentDefinition_680586719.51" hidden="1">"'er_223"" v=""s_mgntd55::N/A"" /&gt;_x000D_
  &lt;param n=""UIParameter_224"" v=""fnote55::0"" /&gt;_x000D_
  &lt;param n=""UIParameter_225"" v=""ts_name56::"" /&gt;_x000D_
  &lt;param n=""UIParameter_226"" v=""d_type56::AC"" /&gt;_x000D_
  &lt;param n=""UIParameter_227"" v=""s_mgntd56::N/A"" /&gt;_x000D_
 '"</definedName>
    <definedName name="_AMO_ContentDefinition_680586719.52" hidden="1">"' &lt;param n=""UIParameter_228"" v=""fnote56::0"" /&gt;_x000D_
  &lt;param n=""UIParameter_229"" v=""ts_name57::"" /&gt;_x000D_
  &lt;param n=""UIParameter_230"" v=""d_type57::AC"" /&gt;_x000D_
  &lt;param n=""UIParameter_231"" v=""s_mgntd57::N/A"" /&gt;_x000D_
  &lt;param n=""UIParameter_232"" v=""f'"</definedName>
    <definedName name="_AMO_ContentDefinition_680586719.53" hidden="1">"'note57::0"" /&gt;_x000D_
  &lt;param n=""UIParameter_233"" v=""ts_name58::"" /&gt;_x000D_
  &lt;param n=""UIParameter_234"" v=""d_type58::AC"" /&gt;_x000D_
  &lt;param n=""UIParameter_235"" v=""s_mgntd58::N/A"" /&gt;_x000D_
  &lt;param n=""UIParameter_236"" v=""fnote58::0"" /&gt;_x000D_
  &lt;param n=""UIPar'"</definedName>
    <definedName name="_AMO_ContentDefinition_680586719.54" hidden="1">"'ameter_237"" v=""ts_name59::"" /&gt;_x000D_
  &lt;param n=""UIParameter_238"" v=""d_type59::AC"" /&gt;_x000D_
  &lt;param n=""UIParameter_239"" v=""s_mgntd59::N/A"" /&gt;_x000D_
  &lt;param n=""UIParameter_240"" v=""fnote59::0"" /&gt;_x000D_
  &lt;param n=""UIParameter_241"" v=""ts_name60::"" /&gt;_x000D_
'"</definedName>
    <definedName name="_AMO_ContentDefinition_680586719.55" hidden="1">"'  &lt;param n=""UIParameter_242"" v=""d_type60::AC"" /&gt;_x000D_
  &lt;param n=""UIParameter_243"" v=""s_mgntd60::N/A"" /&gt;_x000D_
  &lt;param n=""UIParameter_244"" v=""fnote60::0"" /&gt;_x000D_
  &lt;param n=""UIParameter_245"" v=""ts_name61::"" /&gt;_x000D_
  &lt;param n=""UIParameter_246"" v=""'"</definedName>
    <definedName name="_AMO_ContentDefinition_680586719.56" hidden="1">"'d_type61::AC"" /&gt;_x000D_
  &lt;param n=""UIParameter_247"" v=""s_mgntd61::N/A"" /&gt;_x000D_
  &lt;param n=""UIParameter_248"" v=""fnote61::0"" /&gt;_x000D_
  &lt;param n=""UIParameter_249"" v=""ts_name62::"" /&gt;_x000D_
  &lt;param n=""UIParameter_250"" v=""d_type62::AC"" /&gt;_x000D_
  &lt;param n=""UI'"</definedName>
    <definedName name="_AMO_ContentDefinition_680586719.57" hidden="1">"'Parameter_251"" v=""s_mgntd62::N/A"" /&gt;_x000D_
  &lt;param n=""UIParameter_252"" v=""fnote62::0"" /&gt;_x000D_
  &lt;param n=""UIParameter_253"" v=""ts_name63::"" /&gt;_x000D_
  &lt;param n=""UIParameter_254"" v=""d_type63::AC"" /&gt;_x000D_
  &lt;param n=""UIParameter_255"" v=""s_mgntd63::N/A'"</definedName>
    <definedName name="_AMO_ContentDefinition_680586719.58" hidden="1">"'"" /&gt;_x000D_
  &lt;param n=""UIParameter_256"" v=""fnote63::0"" /&gt;_x000D_
  &lt;param n=""UIParameter_257"" v=""ts_name64::"" /&gt;_x000D_
  &lt;param n=""UIParameter_258"" v=""d_type64::AC"" /&gt;_x000D_
  &lt;param n=""UIParameter_259"" v=""s_mgntd64::N/A"" /&gt;_x000D_
  &lt;param n=""UIParameter_2'"</definedName>
    <definedName name="_AMO_ContentDefinition_680586719.59" hidden="1">"'60"" v=""fnote64::0"" /&gt;_x000D_
  &lt;param n=""UIParameter_261"" v=""ts_name65::"" /&gt;_x000D_
  &lt;param n=""UIParameter_262"" v=""d_type65::AC"" /&gt;_x000D_
  &lt;param n=""UIParameter_263"" v=""s_mgntd65::N/A"" /&gt;_x000D_
  &lt;param n=""UIParameter_264"" v=""fnote65::0"" /&gt;_x000D_
  &lt;param'"</definedName>
    <definedName name="_AMO_ContentDefinition_680586719.6" hidden="1">"'12"" v=""fnote2::0"" /&gt;_x000D_
  &lt;param n=""UIParameter_13"" v=""ts_name3::"" /&gt;_x000D_
  &lt;param n=""UIParameter_14"" v=""d_type3::AC"" /&gt;_x000D_
  &lt;param n=""UIParameter_15"" v=""s_mgntd3::N/A"" /&gt;_x000D_
  &lt;param n=""UIParameter_16"" v=""fnote3::0"" /&gt;_x000D_
  &lt;param n=""UIPa'"</definedName>
    <definedName name="_AMO_ContentDefinition_680586719.60" hidden="1">"' n=""UIParameter_265"" v=""ts_name66::"" /&gt;_x000D_
  &lt;param n=""UIParameter_266"" v=""d_type66::AC"" /&gt;_x000D_
  &lt;param n=""UIParameter_267"" v=""s_mgntd66::N/A"" /&gt;_x000D_
  &lt;param n=""UIParameter_268"" v=""fnote66::0"" /&gt;_x000D_
  &lt;param n=""UIParameter_269"" v=""ts_name6'"</definedName>
    <definedName name="_AMO_ContentDefinition_680586719.61" hidden="1">"'7::"" /&gt;_x000D_
  &lt;param n=""UIParameter_270"" v=""d_type67::AC"" /&gt;_x000D_
  &lt;param n=""UIParameter_271"" v=""s_mgntd67::N/A"" /&gt;_x000D_
  &lt;param n=""UIParameter_272"" v=""fnote67::0"" /&gt;_x000D_
  &lt;param n=""UIParameter_273"" v=""ts_name68::"" /&gt;_x000D_
  &lt;param n=""UIParameter'"</definedName>
    <definedName name="_AMO_ContentDefinition_680586719.62" hidden="1">"'_274"" v=""d_type68::AC"" /&gt;_x000D_
  &lt;param n=""UIParameter_275"" v=""s_mgntd68::N/A"" /&gt;_x000D_
  &lt;param n=""UIParameter_276"" v=""fnote68::0"" /&gt;_x000D_
  &lt;param n=""UIParameter_277"" v=""ts_name69::"" /&gt;_x000D_
  &lt;param n=""UIParameter_278"" v=""d_type69::AC"" /&gt;_x000D_
  &lt;pa'"</definedName>
    <definedName name="_AMO_ContentDefinition_680586719.63" hidden="1">"'ram n=""UIParameter_279"" v=""s_mgntd69::N/A"" /&gt;_x000D_
  &lt;param n=""UIParameter_280"" v=""fnote69::0"" /&gt;_x000D_
  &lt;param n=""UIParameter_281"" v=""ts_name70::"" /&gt;_x000D_
  &lt;param n=""UIParameter_282"" v=""d_type70::AC"" /&gt;_x000D_
  &lt;param n=""UIParameter_283"" v=""s_mgn'"</definedName>
    <definedName name="_AMO_ContentDefinition_680586719.64" hidden="1">"'td70::N/A"" /&gt;_x000D_
  &lt;param n=""UIParameter_284"" v=""fnote70::0"" /&gt;_x000D_
  &lt;param n=""UIParameter_285"" v=""ts_name71::"" /&gt;_x000D_
  &lt;param n=""UIParameter_286"" v=""d_type71::AC"" /&gt;_x000D_
  &lt;param n=""UIParameter_287"" v=""s_mgntd71::N/A"" /&gt;_x000D_
  &lt;param n=""UIPar'"</definedName>
    <definedName name="_AMO_ContentDefinition_680586719.65" hidden="1">"'ameter_288"" v=""fnote71::0"" /&gt;_x000D_
  &lt;param n=""UIParameter_289"" v=""ts_name72::"" /&gt;_x000D_
  &lt;param n=""UIParameter_290"" v=""d_type72::AC"" /&gt;_x000D_
  &lt;param n=""UIParameter_291"" v=""s_mgntd72::N/A"" /&gt;_x000D_
  &lt;param n=""UIParameter_292"" v=""fnote72::0"" /&gt;_x000D_
 '"</definedName>
    <definedName name="_AMO_ContentDefinition_680586719.66" hidden="1">"' &lt;param n=""UIParameter_293"" v=""ts_name73::"" /&gt;_x000D_
  &lt;param n=""UIParameter_294"" v=""d_type73::AC"" /&gt;_x000D_
  &lt;param n=""UIParameter_295"" v=""s_mgntd73::N/A"" /&gt;_x000D_
  &lt;param n=""UIParameter_296"" v=""fnote73::0"" /&gt;_x000D_
  &lt;param n=""UIParameter_297"" v=""t'"</definedName>
    <definedName name="_AMO_ContentDefinition_680586719.67" hidden="1">"'s_name74::"" /&gt;_x000D_
  &lt;param n=""UIParameter_298"" v=""d_type74::AC"" /&gt;_x000D_
  &lt;param n=""UIParameter_299"" v=""s_mgntd74::N/A"" /&gt;_x000D_
  &lt;param n=""UIParameter_300"" v=""fnote74::0"" /&gt;_x000D_
  &lt;param n=""UIParameter_301"" v=""ts_name75::"" /&gt;_x000D_
  &lt;param n=""UIPa'"</definedName>
    <definedName name="_AMO_ContentDefinition_680586719.68" hidden="1">"'rameter_302"" v=""d_type75::AC"" /&gt;_x000D_
  &lt;param n=""UIParameter_303"" v=""s_mgntd75::N/A"" /&gt;_x000D_
  &lt;param n=""UIParameter_304"" v=""fnote75::0"" /&gt;_x000D_
  &lt;param n=""UIParameter_305"" v=""ts_name76::"" /&gt;_x000D_
  &lt;param n=""UIParameter_306"" v=""d_type76::AC"" /&gt;'"</definedName>
    <definedName name="_AMO_ContentDefinition_680586719.69" hidden="1">"'_x000D_
  &lt;param n=""UIParameter_307"" v=""s_mgntd76::N/A"" /&gt;_x000D_
  &lt;param n=""UIParameter_308"" v=""fnote76::0"" /&gt;_x000D_
  &lt;param n=""UIParameter_309"" v=""ts_name77::"" /&gt;_x000D_
  &lt;param n=""UIParameter_310"" v=""d_type77::AC"" /&gt;_x000D_
  &lt;param n=""UIParameter_311"" v'"</definedName>
    <definedName name="_AMO_ContentDefinition_680586719.7" hidden="1">"'rameter_17"" v=""ts_name4::"" /&gt;_x000D_
  &lt;param n=""UIParameter_18"" v=""d_type4::AC"" /&gt;_x000D_
  &lt;param n=""UIParameter_19"" v=""s_mgntd4::N/A"" /&gt;_x000D_
  &lt;param n=""UIParameter_20"" v=""fnote4::0"" /&gt;_x000D_
  &lt;param n=""UIParameter_21"" v=""ts_name5::"" /&gt;_x000D_
  &lt;param'"</definedName>
    <definedName name="_AMO_ContentDefinition_680586719.70" hidden="1">"'=""s_mgntd77::N/A"" /&gt;_x000D_
  &lt;param n=""UIParameter_312"" v=""fnote77::0"" /&gt;_x000D_
  &lt;param n=""UIParameter_313"" v=""ts_name78::"" /&gt;_x000D_
  &lt;param n=""UIParameter_314"" v=""d_type78::AC"" /&gt;_x000D_
  &lt;param n=""UIParameter_315"" v=""s_mgntd78::N/A"" /&gt;_x000D_
  &lt;param n'"</definedName>
    <definedName name="_AMO_ContentDefinition_680586719.71" hidden="1">"'=""UIParameter_316"" v=""fnote78::0"" /&gt;_x000D_
  &lt;param n=""UIParameter_317"" v=""ts_name79::"" /&gt;_x000D_
  &lt;param n=""UIParameter_318"" v=""d_type79::AC"" /&gt;_x000D_
  &lt;param n=""UIParameter_319"" v=""s_mgntd79::N/A"" /&gt;_x000D_
  &lt;param n=""UIParameter_320"" v=""fnote79::'"</definedName>
    <definedName name="_AMO_ContentDefinition_680586719.72" hidden="1">"'0"" /&gt;_x000D_
  &lt;param n=""UIParameter_321"" v=""ts_name80::"" /&gt;_x000D_
  &lt;param n=""UIParameter_322"" v=""d_type80::AC"" /&gt;_x000D_
  &lt;param n=""UIParameter_323"" v=""s_mgntd80::N/A"" /&gt;_x000D_
  &lt;param n=""UIParameter_324"" v=""fnote80::0"" /&gt;_x000D_
  &lt;param n=""UIParameter_'"</definedName>
    <definedName name="_AMO_ContentDefinition_680586719.73" hidden="1">"'325"" v=""ts_name81::"" /&gt;_x000D_
  &lt;param n=""UIParameter_326"" v=""d_type81::AC"" /&gt;_x000D_
  &lt;param n=""UIParameter_327"" v=""s_mgntd81::N/A"" /&gt;_x000D_
  &lt;param n=""UIParameter_328"" v=""fnote81::0"" /&gt;_x000D_
  &lt;param n=""UIParameter_329"" v=""ts_name82::"" /&gt;_x000D_
  &lt;para'"</definedName>
    <definedName name="_AMO_ContentDefinition_680586719.74" hidden="1">"'m n=""UIParameter_330"" v=""d_type82::AC"" /&gt;_x000D_
  &lt;param n=""UIParameter_331"" v=""s_mgntd82::N/A"" /&gt;_x000D_
  &lt;param n=""UIParameter_332"" v=""fnote82::0"" /&gt;_x000D_
  &lt;param n=""UIParameter_333"" v=""ts_name83::"" /&gt;_x000D_
  &lt;param n=""UIParameter_334"" v=""d_type8'"</definedName>
    <definedName name="_AMO_ContentDefinition_680586719.75" hidden="1">"'3::AC"" /&gt;_x000D_
  &lt;param n=""UIParameter_335"" v=""s_mgntd83::N/A"" /&gt;_x000D_
  &lt;param n=""UIParameter_336"" v=""fnote83::0"" /&gt;_x000D_
  &lt;param n=""UIParameter_337"" v=""ts_name84::"" /&gt;_x000D_
  &lt;param n=""UIParameter_338"" v=""d_type84::AC"" /&gt;_x000D_
  &lt;param n=""UIParamet'"</definedName>
    <definedName name="_AMO_ContentDefinition_680586719.76" hidden="1">"'er_339"" v=""s_mgntd84::N/A"" /&gt;_x000D_
  &lt;param n=""UIParameter_340"" v=""fnote84::0"" /&gt;_x000D_
  &lt;param n=""UIParameter_341"" v=""ts_name85::"" /&gt;_x000D_
  &lt;param n=""UIParameter_342"" v=""d_type85::AC"" /&gt;_x000D_
  &lt;param n=""UIParameter_343"" v=""s_mgntd85::N/A"" /&gt;_x000D_
 '"</definedName>
    <definedName name="_AMO_ContentDefinition_680586719.77" hidden="1">"' &lt;param n=""UIParameter_344"" v=""fnote85::0"" /&gt;_x000D_
  &lt;param n=""UIParameter_345"" v=""ts_name86::"" /&gt;_x000D_
  &lt;param n=""UIParameter_346"" v=""d_type86::AC"" /&gt;_x000D_
  &lt;param n=""UIParameter_347"" v=""s_mgntd86::N/A"" /&gt;_x000D_
  &lt;param n=""UIParameter_348"" v=""f'"</definedName>
    <definedName name="_AMO_ContentDefinition_680586719.78" hidden="1">"'note86::0"" /&gt;_x000D_
  &lt;param n=""UIParameter_349"" v=""ts_name87::"" /&gt;_x000D_
  &lt;param n=""UIParameter_350"" v=""d_type87::AC"" /&gt;_x000D_
  &lt;param n=""UIParameter_351"" v=""s_mgntd87::N/A"" /&gt;_x000D_
  &lt;param n=""UIParameter_352"" v=""fnote87::0"" /&gt;_x000D_
  &lt;param n=""UIPar'"</definedName>
    <definedName name="_AMO_ContentDefinition_680586719.79" hidden="1">"'ameter_353"" v=""ts_name88::"" /&gt;_x000D_
  &lt;param n=""UIParameter_354"" v=""d_type88::AC"" /&gt;_x000D_
  &lt;param n=""UIParameter_355"" v=""s_mgntd88::N/A"" /&gt;_x000D_
  &lt;param n=""UIParameter_356"" v=""fnote88::0"" /&gt;_x000D_
  &lt;param n=""UIParameter_357"" v=""ts_name89::"" /&gt;_x000D_
'"</definedName>
    <definedName name="_AMO_ContentDefinition_680586719.8" hidden="1">"' n=""UIParameter_22"" v=""d_type5::AC"" /&gt;_x000D_
  &lt;param n=""UIParameter_23"" v=""s_mgntd5::N/A"" /&gt;_x000D_
  &lt;param n=""UIParameter_24"" v=""fnote5::0"" /&gt;_x000D_
  &lt;param n=""UIParameter_25"" v=""ts_name6::"" /&gt;_x000D_
  &lt;param n=""UIParameter_26"" v=""d_type6::AC"" /&gt;_x000D_'"</definedName>
    <definedName name="_AMO_ContentDefinition_680586719.80" hidden="1">"'  &lt;param n=""UIParameter_358"" v=""d_type89::AC"" /&gt;_x000D_
  &lt;param n=""UIParameter_359"" v=""s_mgntd89::N/A"" /&gt;_x000D_
  &lt;param n=""UIParameter_360"" v=""fnote89::0"" /&gt;_x000D_
  &lt;param n=""UIParameter_361"" v=""ts_name90::"" /&gt;_x000D_
  &lt;param n=""UIParameter_362"" v=""'"</definedName>
    <definedName name="_AMO_ContentDefinition_680586719.81" hidden="1">"'d_type90::AC"" /&gt;_x000D_
  &lt;param n=""UIParameter_363"" v=""s_mgntd90::N/A"" /&gt;_x000D_
  &lt;param n=""UIParameter_364"" v=""fnote90::0"" /&gt;_x000D_
  &lt;param n=""UIParameter_365"" v=""ts_name91::"" /&gt;_x000D_
  &lt;param n=""UIParameter_366"" v=""d_type91::AC"" /&gt;_x000D_
  &lt;param n=""UI'"</definedName>
    <definedName name="_AMO_ContentDefinition_680586719.82" hidden="1">"'Parameter_367"" v=""s_mgntd91::N/A"" /&gt;_x000D_
  &lt;param n=""UIParameter_368"" v=""fnote91::0"" /&gt;_x000D_
  &lt;param n=""UIParameter_369"" v=""ts_name92::"" /&gt;_x000D_
  &lt;param n=""UIParameter_370"" v=""d_type92::AC"" /&gt;_x000D_
  &lt;param n=""UIParameter_371"" v=""s_mgntd92::N/A'"</definedName>
    <definedName name="_AMO_ContentDefinition_680586719.83" hidden="1">"'"" /&gt;_x000D_
  &lt;param n=""UIParameter_372"" v=""fnote92::0"" /&gt;_x000D_
  &lt;param n=""UIParameter_373"" v=""ts_name93::"" /&gt;_x000D_
  &lt;param n=""UIParameter_374"" v=""d_type93::AC"" /&gt;_x000D_
  &lt;param n=""UIParameter_375"" v=""s_mgntd93::N/A"" /&gt;_x000D_
  &lt;param n=""UIParameter_3'"</definedName>
    <definedName name="_AMO_ContentDefinition_680586719.84" hidden="1">"'76"" v=""fnote93::0"" /&gt;_x000D_
  &lt;param n=""UIParameter_377"" v=""ts_name94::"" /&gt;_x000D_
  &lt;param n=""UIParameter_378"" v=""d_type94::AC"" /&gt;_x000D_
  &lt;param n=""UIParameter_379"" v=""s_mgntd94::N/A"" /&gt;_x000D_
  &lt;param n=""UIParameter_380"" v=""fnote94::0"" /&gt;_x000D_
  &lt;param'"</definedName>
    <definedName name="_AMO_ContentDefinition_680586719.85" hidden="1">"' n=""UIParameter_381"" v=""ts_name95::"" /&gt;_x000D_
  &lt;param n=""UIParameter_382"" v=""d_type95::AC"" /&gt;_x000D_
  &lt;param n=""UIParameter_383"" v=""s_mgntd95::N/A"" /&gt;_x000D_
  &lt;param n=""UIParameter_384"" v=""fnote95::0"" /&gt;_x000D_
  &lt;param n=""UIParameter_385"" v=""ts_name9'"</definedName>
    <definedName name="_AMO_ContentDefinition_680586719.86" hidden="1">"'6::"" /&gt;_x000D_
  &lt;param n=""UIParameter_386"" v=""d_type96::AC"" /&gt;_x000D_
  &lt;param n=""UIParameter_387"" v=""s_mgntd96::N/A"" /&gt;_x000D_
  &lt;param n=""UIParameter_388"" v=""fnote96::0"" /&gt;_x000D_
  &lt;param n=""UIParameter_389"" v=""ts_name97::"" /&gt;_x000D_
  &lt;param n=""UIParameter'"</definedName>
    <definedName name="_AMO_ContentDefinition_680586719.87" hidden="1">"'_390"" v=""d_type97::AC"" /&gt;_x000D_
  &lt;param n=""UIParameter_391"" v=""s_mgntd97::N/A"" /&gt;_x000D_
  &lt;param n=""UIParameter_392"" v=""fnote97::0"" /&gt;_x000D_
  &lt;param n=""UIParameter_393"" v=""ts_name98::"" /&gt;_x000D_
  &lt;param n=""UIParameter_394"" v=""d_type98::AC"" /&gt;_x000D_
  &lt;pa'"</definedName>
    <definedName name="_AMO_ContentDefinition_680586719.88" hidden="1">"'ram n=""UIParameter_395"" v=""s_mgntd98::N/A"" /&gt;_x000D_
  &lt;param n=""UIParameter_396"" v=""fnote98::0"" /&gt;_x000D_
  &lt;param n=""UIParameter_397"" v=""ts_name99::"" /&gt;_x000D_
  &lt;param n=""UIParameter_398"" v=""d_type99::AC"" /&gt;_x000D_
  &lt;param n=""UIParameter_399"" v=""s_mgn'"</definedName>
    <definedName name="_AMO_ContentDefinition_680586719.89" hidden="1">"'td99::N/A"" /&gt;_x000D_
  &lt;param n=""UIParameter_400"" v=""fnote99::0"" /&gt;_x000D_
  &lt;param n=""UIParameter_401"" v=""ts_name100::"" /&gt;_x000D_
  &lt;param n=""UIParameter_402"" v=""d_type100::AC"" /&gt;_x000D_
  &lt;param n=""UIParameter_403"" v=""s_mgntd100::N/A"" /&gt;_x000D_
  &lt;param n=""UI'"</definedName>
    <definedName name="_AMO_ContentDefinition_680586719.9" hidden="1">"'
  &lt;param n=""UIParameter_27"" v=""s_mgntd6::N/A"" /&gt;_x000D_
  &lt;param n=""UIParameter_28"" v=""fnote6::0"" /&gt;_x000D_
  &lt;param n=""UIParameter_29"" v=""ts_name7::"" /&gt;_x000D_
  &lt;param n=""UIParameter_30"" v=""d_type7::AC"" /&gt;_x000D_
  &lt;param n=""UIParameter_31"" v=""s_mgntd7'"</definedName>
    <definedName name="_AMO_ContentDefinition_680586719.90" hidden="1">"'Parameter_404"" v=""fnote100::0"" /&gt;_x000D_
  &lt;param n=""UIParameter_405"" v=""ts_name101::"" /&gt;_x000D_
  &lt;param n=""UIParameter_406"" v=""d_type101::AC"" /&gt;_x000D_
  &lt;param n=""UIParameter_407"" v=""s_mgntd101::N/A"" /&gt;_x000D_
  &lt;param n=""UIParameter_408"" v=""fnote101::'"</definedName>
    <definedName name="_AMO_ContentDefinition_680586719.91" hidden="1">"'0"" /&gt;_x000D_
  &lt;param n=""UIParameter_409"" v=""ts_name102::"" /&gt;_x000D_
  &lt;param n=""UIParameter_410"" v=""d_type102::AC"" /&gt;_x000D_
  &lt;param n=""UIParameter_411"" v=""s_mgntd102::N/A"" /&gt;_x000D_
  &lt;param n=""UIParameter_412"" v=""fnote102::0"" /&gt;_x000D_
  &lt;param n=""UIParamet'"</definedName>
    <definedName name="_AMO_ContentDefinition_680586719.92" hidden="1">"'er_413"" v=""ts_name103::"" /&gt;_x000D_
  &lt;param n=""UIParameter_414"" v=""d_type103::AC"" /&gt;_x000D_
  &lt;param n=""UIParameter_415"" v=""s_mgntd103::N/A"" /&gt;_x000D_
  &lt;param n=""UIParameter_416"" v=""fnote103::0"" /&gt;_x000D_
  &lt;param n=""UIParameter_417"" v=""ts_name104::"" /&gt;_x000D_'"</definedName>
    <definedName name="_AMO_ContentDefinition_680586719.93" hidden="1">"'
  &lt;param n=""UIParameter_418"" v=""d_type104::AC"" /&gt;_x000D_
  &lt;param n=""UIParameter_419"" v=""s_mgntd104::N/A"" /&gt;_x000D_
  &lt;param n=""UIParameter_420"" v=""fnote104::0"" /&gt;_x000D_
  &lt;param n=""UIParameter_421"" v=""ts_name105::"" /&gt;_x000D_
  &lt;param n=""UIParameter_422'"</definedName>
    <definedName name="_AMO_ContentDefinition_680586719.94" hidden="1">"'"" v=""d_type105::AC"" /&gt;_x000D_
  &lt;param n=""UIParameter_423"" v=""s_mgntd105::N/A"" /&gt;_x000D_
  &lt;param n=""UIParameter_424"" v=""fnote105::0"" /&gt;_x000D_
  &lt;param n=""UIParameter_425"" v=""ts_name106::"" /&gt;_x000D_
  &lt;param n=""UIParameter_426"" v=""d_type106::AC"" /&gt;_x000D_
  &lt;p'"</definedName>
    <definedName name="_AMO_ContentDefinition_680586719.95" hidden="1">"'aram n=""UIParameter_427"" v=""s_mgntd106::N/A"" /&gt;_x000D_
  &lt;param n=""UIParameter_428"" v=""fnote106::0"" /&gt;_x000D_
  &lt;param n=""UIParameter_429"" v=""ts_name107::"" /&gt;_x000D_
  &lt;param n=""UIParameter_430"" v=""d_type107::AC"" /&gt;_x000D_
  &lt;param n=""UIParameter_431"" v=""'"</definedName>
    <definedName name="_AMO_ContentDefinition_680586719.96" hidden="1">"'s_mgntd107::N/A"" /&gt;_x000D_
  &lt;param n=""UIParameter_432"" v=""fnote107::0"" /&gt;_x000D_
  &lt;param n=""UIParameter_433"" v=""ts_name108::"" /&gt;_x000D_
  &lt;param n=""UIParameter_434"" v=""d_type108::AC"" /&gt;_x000D_
  &lt;param n=""UIParameter_435"" v=""s_mgntd108::N/A"" /&gt;_x000D_
  &lt;param '"</definedName>
    <definedName name="_AMO_ContentDefinition_680586719.97" hidden="1">"'n=""UIParameter_436"" v=""fnote108::0"" /&gt;_x000D_
  &lt;param n=""UIParameter_437"" v=""ts_name109::"" /&gt;_x000D_
  &lt;param n=""UIParameter_438"" v=""d_type109::AC"" /&gt;_x000D_
  &lt;param n=""UIParameter_439"" v=""s_mgntd109::N/A"" /&gt;_x000D_
  &lt;param n=""UIParameter_440"" v=""fnote'"</definedName>
    <definedName name="_AMO_ContentDefinition_680586719.98" hidden="1">"'109::0"" /&gt;_x000D_
  &lt;param n=""UIParameter_441"" v=""ts_name110::"" /&gt;_x000D_
  &lt;param n=""UIParameter_442"" v=""d_type110::AC"" /&gt;_x000D_
  &lt;param n=""UIParameter_443"" v=""s_mgntd110::N/A"" /&gt;_x000D_
  &lt;param n=""UIParameter_444"" v=""fnote110::0"" /&gt;_x000D_
  &lt;param n=""UIPa'"</definedName>
    <definedName name="_AMO_ContentDefinition_680586719.99" hidden="1">"'rameter_445"" v=""ts_name111::"" /&gt;_x000D_
  &lt;param n=""UIParameter_446"" v=""d_type111::AC"" /&gt;_x000D_
  &lt;param n=""UIParameter_447"" v=""s_mgntd111::N/A"" /&gt;_x000D_
  &lt;param n=""UIParameter_448"" v=""fnote111::0"" /&gt;_x000D_
  &lt;param n=""UIParameter_449"" v=""ts_name112::'"</definedName>
    <definedName name="_AMO_ContentLocation_680586719_ROM_F0.SEC2.Print_1.SEC1.BDY.Print" hidden="1">"'&lt;ContentLocation path=""F0.SEC2.Print_1.SEC1.BDY.Print"" rsid=""680586719"" tag=""ROM"" fid=""0""&gt;&lt;param n=""tableSig"" v=""R:R=14:C=4:FCR=2:FCC=1"" /&gt;&lt;param n=""leftMargin"" v=""0"" /&gt;&lt;/ContentLocation&gt;'"</definedName>
    <definedName name="_AMO_XmlVersion" hidden="1">"'1'"</definedName>
    <definedName name="_Filler" hidden="1">[15]A!$A$43:$A$598</definedName>
    <definedName name="_filterd" hidden="1">[16]C!$P$428:$T$428</definedName>
    <definedName name="_xlnm._FilterDatabase" hidden="1">[17]C!$P$428:$T$428</definedName>
    <definedName name="_Order1" hidden="1">0</definedName>
    <definedName name="_Order2" hidden="1">0</definedName>
    <definedName name="_Regression_Int" hidden="1">1</definedName>
    <definedName name="_Regression_Out" hidden="1">[18]C!$AK$18:$AK$18</definedName>
    <definedName name="_Regression_X" hidden="1">[18]C!$AK$11:$AU$11</definedName>
    <definedName name="_Regression_Y" hidden="1">[18]C!$AK$10:$AU$10</definedName>
    <definedName name="AccessDatabase" hidden="1">"C:\ncux\bud\rms_inv.mdb"</definedName>
    <definedName name="ACwvu.PLA2." hidden="1">'[19]COP FED'!$A$1:$N$49</definedName>
    <definedName name="anscount" hidden="1">1</definedName>
    <definedName name="BLPH1" hidden="1">'[20]Ex rate bloom'!$A$4</definedName>
    <definedName name="BLPH166" hidden="1">[21]StockMarketIndices!$J$7</definedName>
    <definedName name="BLPH167" hidden="1">[21]StockMarketIndices!$I$7</definedName>
    <definedName name="BLPH168" hidden="1">[21]StockMarketIndices!$H$7</definedName>
    <definedName name="BLPH171" hidden="1">[21]StockMarketIndices!$G$7</definedName>
    <definedName name="BLPH172" hidden="1">[21]StockMarketIndices!$F$7</definedName>
    <definedName name="BLPH174" hidden="1">[21]StockMarketIndices!$E$7</definedName>
    <definedName name="BLPH176" hidden="1">[21]StockMarketIndices!$D$7</definedName>
    <definedName name="BLPH177" hidden="1">[21]StockMarketIndices!$B$7</definedName>
    <definedName name="BLPH2" hidden="1">'[20]Ex rate bloom'!$D$4</definedName>
    <definedName name="BLPH3" hidden="1">'[20]Ex rate bloom'!$G$4</definedName>
    <definedName name="BLPH4" hidden="1">'[20]Ex rate bloom'!$J$4</definedName>
    <definedName name="BLPH40000004" hidden="1">[22]SPOTS!$A$7</definedName>
    <definedName name="BLPH40000007" hidden="1">[22]SPOTS!$B$7</definedName>
    <definedName name="BLPH40000008" hidden="1">[22]SPOTS!$B$8</definedName>
    <definedName name="BLPH40000009" hidden="1">[22]SPOTS!$B$9</definedName>
    <definedName name="BLPH40000026" hidden="1">[22]FUTURES!$I$18</definedName>
    <definedName name="BLPH40000027" hidden="1">[22]FUTURES!$I$21</definedName>
    <definedName name="BLPH40000028" hidden="1">[22]FUTURES!$I$22</definedName>
    <definedName name="BLPH40000036" hidden="1">[22]FUTURES!$H$6</definedName>
    <definedName name="BLPH40000050" hidden="1">[22]FUTURES!$I$6</definedName>
    <definedName name="BLPH40000058" hidden="1">[22]FUTURES!$H$23</definedName>
    <definedName name="BLPH40000059" hidden="1">[22]SPOTS!$D$7</definedName>
    <definedName name="BLPH40000060" hidden="1">[22]SPOTS!$F$7</definedName>
    <definedName name="BLPH40000061" hidden="1">[22]SPOTS!$H$7</definedName>
    <definedName name="BLPH40000062" hidden="1">[22]FUTURES!$H$17</definedName>
    <definedName name="BLPH40000063" hidden="1">[22]FUTURES!$H$16</definedName>
    <definedName name="BLPH40000064" hidden="1">[22]FUTURES!$H$15</definedName>
    <definedName name="BLPH40000065" hidden="1">[22]FUTURES!$H$14</definedName>
    <definedName name="BLPH40000066" hidden="1">[22]FUTURES!$H$13</definedName>
    <definedName name="BLPH40000067" hidden="1">[22]FUTURES!$H$12</definedName>
    <definedName name="BLPH40000068" hidden="1">[22]FUTURES!$H$11</definedName>
    <definedName name="BLPH40000069" hidden="1">[22]FUTURES!$H$10</definedName>
    <definedName name="BLPH40000070" hidden="1">[22]FUTURES!$H$9</definedName>
    <definedName name="BLPH40000071" hidden="1">[22]FUTURES!$H$7</definedName>
    <definedName name="BLPH40000073" hidden="1">[22]FUTURES!$I$9</definedName>
    <definedName name="BLPH40000074" hidden="1">[22]FUTURES!$I$12</definedName>
    <definedName name="BLPH40000075" hidden="1">[22]FUTURES!$H$24</definedName>
    <definedName name="BLPH5" hidden="1">'[20]Ex rate bloom'!$M$4</definedName>
    <definedName name="BLPH6" hidden="1">'[20]Ex rate bloom'!$P$4</definedName>
    <definedName name="BLPH7" hidden="1">'[20]Ex rate bloom'!$S$4</definedName>
    <definedName name="BLPH8" hidden="1">'[23]Ex rate bloom'!$V$4</definedName>
    <definedName name="BLPH88" hidden="1">[21]SpotExchangeRates!$D$10</definedName>
    <definedName name="BLPH90" hidden="1">[21]SpotExchangeRates!$E$10</definedName>
    <definedName name="BLPH91" hidden="1">[21]SpotExchangeRates!$F$10</definedName>
    <definedName name="BLPH94" hidden="1">[21]SpotExchangeRates!$G$10</definedName>
    <definedName name="BLPH95" hidden="1">[21]SpotExchangeRates!$H$10</definedName>
    <definedName name="BLPH96" hidden="1">[21]SpotExchangeRates!$I$10</definedName>
    <definedName name="char20" hidden="1">'[24]Savings &amp; Invest.'!$M$5</definedName>
    <definedName name="chart19" hidden="1">[25]C!$P$428:$T$428</definedName>
    <definedName name="chart27" hidden="1">0</definedName>
    <definedName name="chart28" hidden="1">0</definedName>
    <definedName name="chart35" hidden="1">'[24]Savings &amp; Invest.'!$M$5:$T$5</definedName>
    <definedName name="chart9" hidden="1">[26]CPIINDEX!$B$263:$B$310</definedName>
    <definedName name="Chartsik" hidden="1">[27]REER!$I$53:$AM$53</definedName>
    <definedName name="Cwvu.Print." hidden="1">[28]Indic!$A$109:$IV$109,[28]Indic!$A$196:$IV$197,[28]Indic!$A$208:$IV$209,[28]Indic!$A$217:$IV$218</definedName>
    <definedName name="Cwvu.sa97." hidden="1">[29]Rev!$A$23:$IV$26,[29]Rev!$A$37:$IV$38</definedName>
    <definedName name="DME_Dirty" hidden="1">"False"</definedName>
    <definedName name="DME_LocalFile" hidden="1">"True"</definedName>
    <definedName name="fshrts" hidden="1">[5]WB!$Q$255:$AK$255</definedName>
    <definedName name="graph" hidden="1">[30]Report1!$G$227:$G$243</definedName>
    <definedName name="hfshfrt" hidden="1">[5]WB!$Q$62:$AK$62</definedName>
    <definedName name="HTML_CodePage" hidden="1">1252</definedName>
    <definedName name="HTML_Control" hidden="1">{"'Resources'!$A$1:$W$34","'Balance Sheet'!$A$1:$W$58","'SFD'!$A$1:$J$52"}</definedName>
    <definedName name="HTML_Description" hidden="1">""</definedName>
    <definedName name="HTML_Email" hidden="1">""</definedName>
    <definedName name="HTML_Header" hidden="1">"Balance Sheet"</definedName>
    <definedName name="HTML_LastUpdate" hidden="1">"11/14/97"</definedName>
    <definedName name="HTML_LineAfter" hidden="1">FALSE</definedName>
    <definedName name="HTML_LineBefore" hidden="1">FALSE</definedName>
    <definedName name="HTML_Name" hidden="1">"Frank M. Meek"</definedName>
    <definedName name="HTML_OBDlg2" hidden="1">TRUE</definedName>
    <definedName name="HTML_OBDlg4" hidden="1">TRUE</definedName>
    <definedName name="HTML_OS" hidden="1">0</definedName>
    <definedName name="HTML_PathFile" hidden="1">"Q:\DATA\AR\98FYFS\SEPT97\ESAF\esafadmfsHL.htm"</definedName>
    <definedName name="HTML_Title" hidden="1">"ADMFS97HTMLlinks"</definedName>
    <definedName name="HTML1_1" hidden="1">"[BOLE8097b.xls]Inflación!$C$3:$D$31"</definedName>
    <definedName name="HTML1_10" hidden="1">""</definedName>
    <definedName name="HTML1_11" hidden="1">1</definedName>
    <definedName name="HTML1_12" hidden="1">"k:\pim01.htm"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10_1" hidden="1">"[BOLE8097b.xls]Bcambycomer!$B$8:$D$36"</definedName>
    <definedName name="HTML10_10" hidden="1">""</definedName>
    <definedName name="HTML10_11" hidden="1">1</definedName>
    <definedName name="HTML10_12" hidden="1">"k:\pim11.htm"</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"13/05/98"</definedName>
    <definedName name="HTML10_9" hidden="1">"Alfredo Hernandez"</definedName>
    <definedName name="HTML11_1" hidden="1">"[BOLE8097b.xls]Ingresos!$B$5:$H$35"</definedName>
    <definedName name="HTML11_10" hidden="1">""</definedName>
    <definedName name="HTML11_11" hidden="1">1</definedName>
    <definedName name="HTML11_12" hidden="1">"k:\pim12.htm"</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"21/05/98"</definedName>
    <definedName name="HTML11_9" hidden="1">"Alfredo Hernandez"</definedName>
    <definedName name="HTML12_1" hidden="1">"[BOLE8097b.xls]Egresos!$B$5:$H$35"</definedName>
    <definedName name="HTML12_10" hidden="1">""</definedName>
    <definedName name="HTML12_11" hidden="1">1</definedName>
    <definedName name="HTML12_12" hidden="1">"k:\pim13.htm"</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"18/05/98"</definedName>
    <definedName name="HTML12_9" hidden="1">"Alfredo Hernandez"</definedName>
    <definedName name="HTML13_1" hidden="1">"[BOLE8097b.xls]Exfob!$B$5:$I$36"</definedName>
    <definedName name="HTML13_10" hidden="1">""</definedName>
    <definedName name="HTML13_11" hidden="1">1</definedName>
    <definedName name="HTML13_12" hidden="1">"k:\pim14.htm"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"18/05/98"</definedName>
    <definedName name="HTML13_9" hidden="1">"Alfredo Hernandez"</definedName>
    <definedName name="HTML14_1" hidden="1">"[BOLE8097b.xls]Impocif!$B$5:$I$35"</definedName>
    <definedName name="HTML14_10" hidden="1">""</definedName>
    <definedName name="HTML14_11" hidden="1">1</definedName>
    <definedName name="HTML14_12" hidden="1">"k:\pim15.htm"</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"18/05/98"</definedName>
    <definedName name="HTML14_9" hidden="1">"Alfredo Hernandez"</definedName>
    <definedName name="HTML15_1" hidden="1">"[BOLE8097b.xls]Dpúbext!$C$3:$I$33"</definedName>
    <definedName name="HTML15_10" hidden="1">""</definedName>
    <definedName name="HTML15_11" hidden="1">1</definedName>
    <definedName name="HTML15_12" hidden="1">"k:\pim16.htm"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"18/05/98"</definedName>
    <definedName name="HTML15_9" hidden="1">"Alfredo Hernandez"</definedName>
    <definedName name="HTML16_1" hidden="1">"[BOLE8097b.xls]DpúintBdeG!$C$3:$F$33"</definedName>
    <definedName name="HTML16_10" hidden="1">""</definedName>
    <definedName name="HTML16_11" hidden="1">1</definedName>
    <definedName name="HTML16_12" hidden="1">"k:/pim17.htm"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"18/05/98"</definedName>
    <definedName name="HTML16_9" hidden="1">"Alfredo Hernandez"</definedName>
    <definedName name="HTML17_1" hidden="1">"[BOLE8097b.xls]Dpúintsecpú!$C$3:$H$33"</definedName>
    <definedName name="HTML17_10" hidden="1">""</definedName>
    <definedName name="HTML17_11" hidden="1">1</definedName>
    <definedName name="HTML17_12" hidden="1">"k:\pim18.htm"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"18/05/98"</definedName>
    <definedName name="HTML17_9" hidden="1">"Alfredo Hernandez"</definedName>
    <definedName name="HTML18_1" hidden="1">"[BOLE8097b.xls]Bmonetaria!$C$3:$F$31"</definedName>
    <definedName name="HTML18_10" hidden="1">""</definedName>
    <definedName name="HTML18_11" hidden="1">1</definedName>
    <definedName name="HTML18_12" hidden="1">"k:pim08.htm"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"21/05/98"</definedName>
    <definedName name="HTML18_9" hidden="1">"Alfredo Hernandez"</definedName>
    <definedName name="HTML19_1" hidden="1">"[BOLE8097b.xls]Gcingre!$C$3:$H$31"</definedName>
    <definedName name="HTML19_10" hidden="1">""</definedName>
    <definedName name="HTML19_11" hidden="1">1</definedName>
    <definedName name="HTML19_12" hidden="1">"k:\pim18.htm"</definedName>
    <definedName name="HTML19_2" hidden="1">1</definedName>
    <definedName name="HTML19_3" hidden="1">""</definedName>
    <definedName name="HTML19_4" hidden="1">""</definedName>
    <definedName name="HTML19_5" hidden="1">""</definedName>
    <definedName name="HTML19_6" hidden="1">-4146</definedName>
    <definedName name="HTML19_7" hidden="1">-4146</definedName>
    <definedName name="HTML19_8" hidden="1">""</definedName>
    <definedName name="HTML19_9" hidden="1">""</definedName>
    <definedName name="HTML2_1" hidden="1">"[BOLE8097b.xls]Tinterés!$C$3:$E$33"</definedName>
    <definedName name="HTML2_10" hidden="1">""</definedName>
    <definedName name="HTML2_11" hidden="1">1</definedName>
    <definedName name="HTML2_12" hidden="1">"K:\pim03.htm"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"[BOLE8097b.xls]Gcgtosyresp!$C$3:$G$32"</definedName>
    <definedName name="HTML20_10" hidden="1">""</definedName>
    <definedName name="HTML20_11" hidden="1">1</definedName>
    <definedName name="HTML20_12" hidden="1">"k:\pim19.htm"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"[BOLE8097b.xls]Pib!$C$3:$E$31"</definedName>
    <definedName name="HTML21_10" hidden="1">""</definedName>
    <definedName name="HTML21_11" hidden="1">1</definedName>
    <definedName name="HTML21_12" hidden="1">"k:\pim20.htm"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"[BOLE8097b.xls]Dpúintsecpú!$C$3:$H$32"</definedName>
    <definedName name="HTML22_10" hidden="1">""</definedName>
    <definedName name="HTML22_11" hidden="1">1</definedName>
    <definedName name="HTML22_12" hidden="1">"k:\pim17.htm"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"'[ESTADISTICAS ANUALES.xls]TCambio'!$B$6:$F$31"</definedName>
    <definedName name="HTML23_10" hidden="1">""</definedName>
    <definedName name="HTML23_11" hidden="1">1</definedName>
    <definedName name="HTML23_12" hidden="1">"K:\internet\pim02.htm"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"'[ESTADISTICAS ANUALES.xls]Ainbdg'!$C$3:$F$32"</definedName>
    <definedName name="HTML24_10" hidden="1">""</definedName>
    <definedName name="HTML24_11" hidden="1">1</definedName>
    <definedName name="HTML24_12" hidden="1">"K:\internet\pim06.htm"</definedName>
    <definedName name="HTML24_2" hidden="1">1</definedName>
    <definedName name="HTML24_3" hidden="1">""</definedName>
    <definedName name="HTML24_4" hidden="1">""</definedName>
    <definedName name="HTML24_5" hidden="1">""</definedName>
    <definedName name="HTML24_6" hidden="1">-4146</definedName>
    <definedName name="HTML24_7" hidden="1">-4146</definedName>
    <definedName name="HTML24_8" hidden="1">""</definedName>
    <definedName name="HTML24_9" hidden="1">""</definedName>
    <definedName name="HTML25_1" hidden="1">"'[ESTADISTICAS ANUALES.xls]Crbancario'!$C$3:$F$28"</definedName>
    <definedName name="HTML25_10" hidden="1">""</definedName>
    <definedName name="HTML25_11" hidden="1">1</definedName>
    <definedName name="HTML25_12" hidden="1">"K:\internet\pim07.htm"</definedName>
    <definedName name="HTML25_2" hidden="1">1</definedName>
    <definedName name="HTML25_3" hidden="1">""</definedName>
    <definedName name="HTML25_4" hidden="1">""</definedName>
    <definedName name="HTML25_5" hidden="1">""</definedName>
    <definedName name="HTML25_6" hidden="1">-4146</definedName>
    <definedName name="HTML25_7" hidden="1">-4146</definedName>
    <definedName name="HTML25_8" hidden="1">"19/08/98"</definedName>
    <definedName name="HTML25_9" hidden="1">""</definedName>
    <definedName name="HTML26_1" hidden="1">"'[ESTADISTICAS ANUALES.xls]Amonetarios'!$C$3:$E$29"</definedName>
    <definedName name="HTML26_10" hidden="1">""</definedName>
    <definedName name="HTML26_11" hidden="1">1</definedName>
    <definedName name="HTML26_12" hidden="1">"K:\internet\pim10.htm"</definedName>
    <definedName name="HTML26_2" hidden="1">1</definedName>
    <definedName name="HTML26_3" hidden="1">""</definedName>
    <definedName name="HTML26_4" hidden="1">""</definedName>
    <definedName name="HTML26_5" hidden="1">""</definedName>
    <definedName name="HTML26_6" hidden="1">-4146</definedName>
    <definedName name="HTML26_7" hidden="1">-4146</definedName>
    <definedName name="HTML26_8" hidden="1">""</definedName>
    <definedName name="HTML26_9" hidden="1">""</definedName>
    <definedName name="HTML27_1" hidden="1">"'[ESTADISTICAS ANUALES.xls]Rmin'!$C$3:$D$29"</definedName>
    <definedName name="HTML27_10" hidden="1">""</definedName>
    <definedName name="HTML27_11" hidden="1">1</definedName>
    <definedName name="HTML27_12" hidden="1">"K:\internet\pim04.htm"</definedName>
    <definedName name="HTML27_2" hidden="1">1</definedName>
    <definedName name="HTML27_3" hidden="1">""</definedName>
    <definedName name="HTML27_4" hidden="1">""</definedName>
    <definedName name="HTML27_5" hidden="1">""</definedName>
    <definedName name="HTML27_6" hidden="1">-4146</definedName>
    <definedName name="HTML27_7" hidden="1">-4146</definedName>
    <definedName name="HTML27_8" hidden="1">""</definedName>
    <definedName name="HTML27_9" hidden="1">""</definedName>
    <definedName name="HTML28_1" hidden="1">"'[ESTADISTICAS ANUALES.xls]Depbcos'!$C$3:$F$28"</definedName>
    <definedName name="HTML28_10" hidden="1">""</definedName>
    <definedName name="HTML28_11" hidden="1">1</definedName>
    <definedName name="HTML28_12" hidden="1">"K:\internet\pim09.htm"</definedName>
    <definedName name="HTML28_2" hidden="1">1</definedName>
    <definedName name="HTML28_3" hidden="1">""</definedName>
    <definedName name="HTML28_4" hidden="1">""</definedName>
    <definedName name="HTML28_5" hidden="1">""</definedName>
    <definedName name="HTML28_6" hidden="1">-4146</definedName>
    <definedName name="HTML28_7" hidden="1">-4146</definedName>
    <definedName name="HTML28_8" hidden="1">""</definedName>
    <definedName name="HTML28_9" hidden="1">""</definedName>
    <definedName name="HTML3_1" hidden="1">"[BOLE8097b.xls]TCambio!$B$6:$F$35"</definedName>
    <definedName name="HTML3_10" hidden="1">""</definedName>
    <definedName name="HTML3_11" hidden="1">1</definedName>
    <definedName name="HTML3_12" hidden="1">"k:\pim02.htm"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"21/05/98"</definedName>
    <definedName name="HTML3_9" hidden="1">"Alfredo Hernandez"</definedName>
    <definedName name="HTML4_1" hidden="1">"[BOLE8097b.xls]Rmin!$C$3:$D$32"</definedName>
    <definedName name="HTML4_10" hidden="1">""</definedName>
    <definedName name="HTML4_11" hidden="1">1</definedName>
    <definedName name="HTML4_12" hidden="1">"K:\pim04.htm"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"21/05/98"</definedName>
    <definedName name="HTML4_9" hidden="1">"Alfredo Hernandez"</definedName>
    <definedName name="HTML5_1" hidden="1">"[BOLE8097b.xls]Emoneta!$C$3:$D$30"</definedName>
    <definedName name="HTML5_10" hidden="1">""</definedName>
    <definedName name="HTML5_11" hidden="1">1</definedName>
    <definedName name="HTML5_12" hidden="1">"k:\pim05.htm"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"11/05/98"</definedName>
    <definedName name="HTML5_9" hidden="1">"Alfredo Hernandez"</definedName>
    <definedName name="HTML6_1" hidden="1">"[BOLE8097b.xls]Depbcos!$C$3:$F$31"</definedName>
    <definedName name="HTML6_10" hidden="1">""</definedName>
    <definedName name="HTML6_11" hidden="1">1</definedName>
    <definedName name="HTML6_12" hidden="1">"k:\pim09.htm"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"[BOLE8097b.xls]Ainbdg!$C$3:$F$34"</definedName>
    <definedName name="HTML7_10" hidden="1">""</definedName>
    <definedName name="HTML7_11" hidden="1">1</definedName>
    <definedName name="HTML7_12" hidden="1">"k:\pim06.htm"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"21/05/98"</definedName>
    <definedName name="HTML7_9" hidden="1">"Alfredo Hernandez"</definedName>
    <definedName name="HTML8_1" hidden="1">"[BOLE8097b.xls]Crbancario!$C$3:$F$31"</definedName>
    <definedName name="HTML8_10" hidden="1">""</definedName>
    <definedName name="HTML8_11" hidden="1">1</definedName>
    <definedName name="HTML8_12" hidden="1">"k:\pim07.htm"</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"11/05/98"</definedName>
    <definedName name="HTML8_9" hidden="1">"Alfredo Hernandez"</definedName>
    <definedName name="HTML9_1" hidden="1">"[BOLE8097b.xls]Amonetarios!$C$3:$E$32"</definedName>
    <definedName name="HTML9_10" hidden="1">""</definedName>
    <definedName name="HTML9_11" hidden="1">1</definedName>
    <definedName name="HTML9_12" hidden="1">"k:\pim10.htm"</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hidden="1">28</definedName>
    <definedName name="huh" hidden="1">{"'Basic'!$A$1:$F$96"}</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41401.4855902778</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limcount" hidden="1">3</definedName>
    <definedName name="nfrtrs" hidden="1">[5]WB!$Q$257:$AK$257</definedName>
    <definedName name="Rwvu.sa97." hidden="1">[29]Rev!$B$1:$B$65536,[29]Rev!$C$1:$D$65536,[29]Rev!$AB$1:$AB$65536,[29]Rev!$L$1:$Q$65536</definedName>
    <definedName name="SAPBEXrevision" hidden="1">1</definedName>
    <definedName name="SAPBEXsysID" hidden="1">"BWP"</definedName>
    <definedName name="SAPBEXwbID" hidden="1">"3JWNKPJPDI66MGYD92LLP8GMR"</definedName>
    <definedName name="sencount" hidden="1">2</definedName>
    <definedName name="solver_lin" hidden="1">0</definedName>
    <definedName name="solver_num" hidden="1">0</definedName>
    <definedName name="solver_typ" hidden="1">1</definedName>
    <definedName name="solver_val" hidden="1">0</definedName>
    <definedName name="Swvu.PLA2." hidden="1">'[19]COP FED'!$A$1:$N$49</definedName>
    <definedName name="wht?" hidden="1">{"'Basic'!$A$1:$F$96"}</definedName>
    <definedName name="Z_041FA3A7_30CF_11D1_A8EA_00A02466B35E_.wvu.Cols" hidden="1">[29]Rev!$B$1:$B$65536,[29]Rev!$C$1:$D$65536,[29]Rev!$AB$1:$AB$65536,[29]Rev!$L$1:$Q$65536</definedName>
    <definedName name="Z_041FA3A7_30CF_11D1_A8EA_00A02466B35E_.wvu.Rows" hidden="1">[29]Rev!$A$23:$IV$26,[29]Rev!$A$37:$IV$38</definedName>
    <definedName name="Z_112B8339_2081_11D2_BFD2_00A02466506E_.wvu.PrintTitles" hidden="1">[31]SUMMARY!$B$1:$D$65536,[31]SUMMARY!$A$3:$IV$5</definedName>
    <definedName name="Z_112B833B_2081_11D2_BFD2_00A02466506E_.wvu.PrintTitles" hidden="1">[31]SUMMARY!$B$1:$D$65536,[31]SUMMARY!$A$3:$IV$5</definedName>
    <definedName name="Z_1A8C061B_2301_11D3_BFD1_000039E37209_.wvu.Cols" hidden="1">'[32]IDA-tab7'!$K$1:$T$65536,'[32]IDA-tab7'!$V$1:$AE$65536,'[32]IDA-tab7'!$AG$1:$AP$65536</definedName>
    <definedName name="Z_1A8C061B_2301_11D3_BFD1_000039E37209_.wvu.Rows" hidden="1">'[32]IDA-tab7'!$A$10:$IV$11,'[32]IDA-tab7'!$A$14:$IV$14,'[32]IDA-tab7'!$A$18:$IV$18</definedName>
    <definedName name="Z_1A8C061C_2301_11D3_BFD1_000039E37209_.wvu.Cols" hidden="1">'[32]IDA-tab7'!$K$1:$T$65536,'[32]IDA-tab7'!$V$1:$AE$65536,'[32]IDA-tab7'!$AG$1:$AP$65536</definedName>
    <definedName name="Z_1A8C061C_2301_11D3_BFD1_000039E37209_.wvu.Rows" hidden="1">'[32]IDA-tab7'!$A$10:$IV$11,'[32]IDA-tab7'!$A$14:$IV$14,'[32]IDA-tab7'!$A$18:$IV$18</definedName>
    <definedName name="Z_1A8C061E_2301_11D3_BFD1_000039E37209_.wvu.Cols" hidden="1">'[32]IDA-tab7'!$K$1:$T$65536,'[32]IDA-tab7'!$V$1:$AE$65536,'[32]IDA-tab7'!$AG$1:$AP$65536</definedName>
    <definedName name="Z_1A8C061E_2301_11D3_BFD1_000039E37209_.wvu.Rows" hidden="1">'[32]IDA-tab7'!$A$10:$IV$11,'[32]IDA-tab7'!$A$14:$IV$14,'[32]IDA-tab7'!$A$18:$IV$18</definedName>
    <definedName name="Z_1A8C061F_2301_11D3_BFD1_000039E37209_.wvu.Cols" hidden="1">'[32]IDA-tab7'!$K$1:$T$65536,'[32]IDA-tab7'!$V$1:$AE$65536,'[32]IDA-tab7'!$AG$1:$AP$65536</definedName>
    <definedName name="Z_1A8C061F_2301_11D3_BFD1_000039E37209_.wvu.Rows" hidden="1">'[32]IDA-tab7'!$A$10:$IV$11,'[32]IDA-tab7'!$A$14:$IV$14,'[32]IDA-tab7'!$A$18:$IV$18</definedName>
    <definedName name="Z_65976840_70A2_11D2_BFD1_C1F7123CE332_.wvu.PrintTitles" hidden="1">[31]SUMMARY!$B$1:$D$65536,[31]SUMMARY!$A$3:$IV$5</definedName>
    <definedName name="Z_B424DD41_AAD0_11D2_BFD1_00A02466506E_.wvu.PrintTitles" hidden="1">[31]SUMMARY!$B$1:$D$65536,[31]SUMMARY!$A$3:$IV$5</definedName>
    <definedName name="Z_BC2BFA12_1C91_11D2_BFD2_00A02466506E_.wvu.PrintTitles" hidden="1">[31]SUMMARY!$B$1:$D$65536,[31]SUMMARY!$A$3:$IV$5</definedName>
    <definedName name="Z_E6B74681_BCE1_11D2_BFD1_00A02466506E_.wvu.PrintTitles" hidden="1">[31]SUMMARY!$B$1:$D$65536,[31]SUMMARY!$A$3:$IV$5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19" l="1"/>
  <c r="B4" i="19"/>
</calcChain>
</file>

<file path=xl/sharedStrings.xml><?xml version="1.0" encoding="utf-8"?>
<sst xmlns="http://schemas.openxmlformats.org/spreadsheetml/2006/main" count="2807" uniqueCount="814">
  <si>
    <t>International Monetary Fund</t>
  </si>
  <si>
    <t>Table of Contents</t>
  </si>
  <si>
    <t>Figures</t>
  </si>
  <si>
    <t>CHAPTER 1.</t>
  </si>
  <si>
    <t>2021 EXTERNAL SECTOR REPORT</t>
  </si>
  <si>
    <t>This datafile includes the charts and underlying data from the Chapter 1 of the 2021 EXTERNAL SECTOR REPORT.</t>
  </si>
  <si>
    <t>Feb. 19 to Mar. 16, 2020</t>
  </si>
  <si>
    <t>Mar. 16 to Dec. 31</t>
  </si>
  <si>
    <t>Jan. 1, 2021 to Jun. 25, 2021</t>
  </si>
  <si>
    <t>Since start of COVID-19 crisis</t>
  </si>
  <si>
    <t>ARG</t>
  </si>
  <si>
    <t>TUR</t>
  </si>
  <si>
    <t>RUS</t>
  </si>
  <si>
    <t>BRA</t>
  </si>
  <si>
    <t>IDN</t>
  </si>
  <si>
    <t>MEX</t>
  </si>
  <si>
    <t>IND</t>
  </si>
  <si>
    <t>HKG</t>
  </si>
  <si>
    <t>THA</t>
  </si>
  <si>
    <t>USA</t>
  </si>
  <si>
    <t>JPN</t>
  </si>
  <si>
    <t>MYS</t>
  </si>
  <si>
    <t>SAU</t>
  </si>
  <si>
    <t>POL</t>
  </si>
  <si>
    <t>SGP</t>
  </si>
  <si>
    <t>CHE</t>
  </si>
  <si>
    <t>KOR</t>
  </si>
  <si>
    <t>GBR</t>
  </si>
  <si>
    <t>ZAF</t>
  </si>
  <si>
    <t>NLD</t>
  </si>
  <si>
    <t>FRA</t>
  </si>
  <si>
    <t>BEL</t>
  </si>
  <si>
    <t>ESP</t>
  </si>
  <si>
    <t>ITA</t>
  </si>
  <si>
    <t>DEU</t>
  </si>
  <si>
    <t>CHN</t>
  </si>
  <si>
    <t>CAN</t>
  </si>
  <si>
    <t>SWE</t>
  </si>
  <si>
    <t>EA</t>
  </si>
  <si>
    <t>AUS</t>
  </si>
  <si>
    <t>2021f</t>
  </si>
  <si>
    <t>DEU/NLD</t>
  </si>
  <si>
    <t>EA (other)</t>
  </si>
  <si>
    <t>Surplus AEs</t>
  </si>
  <si>
    <t>Oil exporters</t>
  </si>
  <si>
    <t>AE commodity exporters</t>
  </si>
  <si>
    <t>Deficit EMDEs</t>
  </si>
  <si>
    <t>Other deficit</t>
  </si>
  <si>
    <t>Other surplus</t>
  </si>
  <si>
    <t>Discrepancy</t>
  </si>
  <si>
    <t>CA/GDP</t>
  </si>
  <si>
    <t>Change in IIP/GDP</t>
  </si>
  <si>
    <t>GDP</t>
  </si>
  <si>
    <t>United States</t>
  </si>
  <si>
    <t>Turkey</t>
  </si>
  <si>
    <t>Mexico</t>
  </si>
  <si>
    <t>United Kingdom</t>
  </si>
  <si>
    <t>Korea</t>
  </si>
  <si>
    <t>China</t>
  </si>
  <si>
    <t>Euro area</t>
  </si>
  <si>
    <t>Japan</t>
  </si>
  <si>
    <t>Brazil</t>
  </si>
  <si>
    <t>Switzerland</t>
  </si>
  <si>
    <t>Russia</t>
  </si>
  <si>
    <t>South Africa</t>
  </si>
  <si>
    <t>Current account</t>
  </si>
  <si>
    <t>FX valuation debt</t>
  </si>
  <si>
    <t>FX valuation equity</t>
  </si>
  <si>
    <t>FX valuation other</t>
  </si>
  <si>
    <t>Asset price valuation</t>
  </si>
  <si>
    <t>Change in NIIP</t>
  </si>
  <si>
    <t>01</t>
  </si>
  <si>
    <t>02</t>
  </si>
  <si>
    <t>03</t>
  </si>
  <si>
    <t>04</t>
  </si>
  <si>
    <t>05</t>
  </si>
  <si>
    <t>06</t>
  </si>
  <si>
    <t>07</t>
  </si>
  <si>
    <t>08</t>
  </si>
  <si>
    <t>09</t>
  </si>
  <si>
    <t>CHL</t>
  </si>
  <si>
    <t>COL</t>
  </si>
  <si>
    <t>CRI</t>
  </si>
  <si>
    <t>EGY</t>
  </si>
  <si>
    <t>HUN</t>
  </si>
  <si>
    <t>MAR</t>
  </si>
  <si>
    <t>PAK</t>
  </si>
  <si>
    <t>PER</t>
  </si>
  <si>
    <t>PHL</t>
  </si>
  <si>
    <t>TUN</t>
  </si>
  <si>
    <t>US dollar GDP</t>
  </si>
  <si>
    <t>Reserves (Percentage of GDP)</t>
  </si>
  <si>
    <t>Change in Reserves (Percentage of GDP)</t>
  </si>
  <si>
    <t>ST debt+CA deficit (Percentage of GDP)</t>
  </si>
  <si>
    <t>Change in ST debt+CA deficit (Percentage of GDP)</t>
  </si>
  <si>
    <t>Portfolio + Other investment L (Percentage of GDP)</t>
  </si>
  <si>
    <t>Panel 1</t>
  </si>
  <si>
    <t>Min</t>
  </si>
  <si>
    <t>Q1</t>
  </si>
  <si>
    <t>Med</t>
  </si>
  <si>
    <t>Q3</t>
  </si>
  <si>
    <t>Max</t>
  </si>
  <si>
    <t>Changes CA in 2017 and 2021</t>
  </si>
  <si>
    <t>2017–19</t>
  </si>
  <si>
    <t>Panel 2</t>
  </si>
  <si>
    <t>Panel 3</t>
  </si>
  <si>
    <t>CA</t>
  </si>
  <si>
    <t>Changes CA</t>
  </si>
  <si>
    <t>ISO</t>
  </si>
  <si>
    <t xml:space="preserve">COVID Factor 2020 </t>
  </si>
  <si>
    <t xml:space="preserve">Change in CA 2020 </t>
  </si>
  <si>
    <t>2019-2020</t>
  </si>
  <si>
    <t>GDP 2019</t>
  </si>
  <si>
    <t>EUR</t>
  </si>
  <si>
    <t xml:space="preserve">United States </t>
  </si>
  <si>
    <t>AEs</t>
  </si>
  <si>
    <t>i</t>
  </si>
  <si>
    <t>ihi</t>
  </si>
  <si>
    <t>ilo</t>
  </si>
  <si>
    <t>year</t>
  </si>
  <si>
    <t xml:space="preserve">Services </t>
  </si>
  <si>
    <t xml:space="preserve">Durable Goods </t>
  </si>
  <si>
    <t xml:space="preserve">Nondurables </t>
  </si>
  <si>
    <t xml:space="preserve">Durables </t>
  </si>
  <si>
    <t xml:space="preserve">Non-Durables </t>
  </si>
  <si>
    <t xml:space="preserve"> 2019:Q1</t>
  </si>
  <si>
    <t xml:space="preserve"> 2019q1</t>
  </si>
  <si>
    <t xml:space="preserve"> i</t>
  </si>
  <si>
    <t xml:space="preserve"> 2019q2</t>
  </si>
  <si>
    <t xml:space="preserve"> 2019q3</t>
  </si>
  <si>
    <t>19:Q4</t>
  </si>
  <si>
    <t xml:space="preserve"> 2019q4</t>
  </si>
  <si>
    <t xml:space="preserve"> 2020q1</t>
  </si>
  <si>
    <t xml:space="preserve"> 2020q2</t>
  </si>
  <si>
    <t xml:space="preserve"> 2020q3</t>
  </si>
  <si>
    <t xml:space="preserve"> 20:Q4</t>
  </si>
  <si>
    <t xml:space="preserve"> 2020q4</t>
  </si>
  <si>
    <t>EMDE</t>
  </si>
  <si>
    <t>Sum of absolute current account balances</t>
  </si>
  <si>
    <t>Netting out impact of COVID-19 factors</t>
  </si>
  <si>
    <t>Jul. 2021</t>
  </si>
  <si>
    <t>Apr. 2021</t>
  </si>
  <si>
    <t>Jan. 2021</t>
  </si>
  <si>
    <t xml:space="preserve">change in staff gaps </t>
  </si>
  <si>
    <t xml:space="preserve">2019 staff gaps </t>
  </si>
  <si>
    <t>y</t>
  </si>
  <si>
    <t>x</t>
  </si>
  <si>
    <t>Staff</t>
  </si>
  <si>
    <t>Headline</t>
  </si>
  <si>
    <t>Headline CA</t>
  </si>
  <si>
    <t xml:space="preserve">IMF staff–assessed CA gap </t>
  </si>
  <si>
    <t>GDP Weights</t>
  </si>
  <si>
    <t>2017q1</t>
  </si>
  <si>
    <t>2017q2</t>
  </si>
  <si>
    <t>2017q3</t>
  </si>
  <si>
    <t>2017q4</t>
  </si>
  <si>
    <t>2018q1</t>
  </si>
  <si>
    <t>2018q2</t>
  </si>
  <si>
    <t>2018q3</t>
  </si>
  <si>
    <t>2018q4</t>
  </si>
  <si>
    <t>2019q1</t>
  </si>
  <si>
    <t>2019q2</t>
  </si>
  <si>
    <t>2019q3</t>
  </si>
  <si>
    <t>2019q4</t>
  </si>
  <si>
    <t>2020q1</t>
  </si>
  <si>
    <t>2020q2</t>
  </si>
  <si>
    <t>2020q3</t>
  </si>
  <si>
    <t>2020q4</t>
  </si>
  <si>
    <t>2021q1</t>
  </si>
  <si>
    <t>2021q2</t>
  </si>
  <si>
    <t>Figure 1.12. Net International Investment Positions, 1990–2021</t>
  </si>
  <si>
    <t>Figure 1.18. Emerging Market and Developing Economies: External Vulnerabilities</t>
  </si>
  <si>
    <t>Figure 1.16. Evolution of IMF Staff–Assessed Current Account Gaps</t>
  </si>
  <si>
    <t>Figure 1.5. Current Account Movements (Percent of GDP)</t>
  </si>
  <si>
    <t>Figure 1.6. Household Consumption Composition Shift (Percent of household consumption)</t>
  </si>
  <si>
    <t>Figure 1.11. Global Current Account Balances and COVID-19 Factors (Percent of world GDP)</t>
  </si>
  <si>
    <t>2020m1</t>
  </si>
  <si>
    <t>2020m2</t>
  </si>
  <si>
    <t>2020m3</t>
  </si>
  <si>
    <t>2020m4</t>
  </si>
  <si>
    <t>2020m5</t>
  </si>
  <si>
    <t>2020m6</t>
  </si>
  <si>
    <t>2020m7</t>
  </si>
  <si>
    <t>2020m8</t>
  </si>
  <si>
    <t>2020m9</t>
  </si>
  <si>
    <t>2020m10</t>
  </si>
  <si>
    <t>2020m11</t>
  </si>
  <si>
    <t>2020m12</t>
  </si>
  <si>
    <t>2021m1</t>
  </si>
  <si>
    <t>2021m2</t>
  </si>
  <si>
    <t>2021m3</t>
  </si>
  <si>
    <t>2021m4</t>
  </si>
  <si>
    <t>2021m5</t>
  </si>
  <si>
    <t>Time</t>
  </si>
  <si>
    <t xml:space="preserve">Panel 3 </t>
  </si>
  <si>
    <t>Tourism Arrivals and COVID-19 Cases</t>
  </si>
  <si>
    <t>Goods</t>
  </si>
  <si>
    <t>Services</t>
  </si>
  <si>
    <t>COVID-19 Cases</t>
  </si>
  <si>
    <t>Panel 4</t>
  </si>
  <si>
    <t>Harper Petersen Charter Rate Index</t>
  </si>
  <si>
    <t>Baltic Dry Index</t>
  </si>
  <si>
    <t>13/01/2017</t>
  </si>
  <si>
    <t>20/01/2017</t>
  </si>
  <si>
    <t>27/01/2017</t>
  </si>
  <si>
    <t>17/02/2017</t>
  </si>
  <si>
    <t>24/02/2017</t>
  </si>
  <si>
    <t>17/03/2017</t>
  </si>
  <si>
    <t>24/03/2017</t>
  </si>
  <si>
    <t>31/03/2017</t>
  </si>
  <si>
    <t>14/04/2017</t>
  </si>
  <si>
    <t>21/04/2017</t>
  </si>
  <si>
    <t>28/04/2017</t>
  </si>
  <si>
    <t>19/05/2017</t>
  </si>
  <si>
    <t>26/05/2017</t>
  </si>
  <si>
    <t>16/06/2017</t>
  </si>
  <si>
    <t>23/06/2017</t>
  </si>
  <si>
    <t>30/06/2017</t>
  </si>
  <si>
    <t>14/07/2017</t>
  </si>
  <si>
    <t>21/07/2017</t>
  </si>
  <si>
    <t>28/07/2017</t>
  </si>
  <si>
    <t>18/08/2017</t>
  </si>
  <si>
    <t>25/08/2017</t>
  </si>
  <si>
    <t>15/09/2017</t>
  </si>
  <si>
    <t>22/09/2017</t>
  </si>
  <si>
    <t>29/09/2017</t>
  </si>
  <si>
    <t>13/10/2017</t>
  </si>
  <si>
    <t>20/10/2017</t>
  </si>
  <si>
    <t>27/10/2017</t>
  </si>
  <si>
    <t>17/11/2017</t>
  </si>
  <si>
    <t>24/11/2017</t>
  </si>
  <si>
    <t>15/12/2017</t>
  </si>
  <si>
    <t>22/12/2017</t>
  </si>
  <si>
    <t>29/12/2017</t>
  </si>
  <si>
    <t>19/01/2018</t>
  </si>
  <si>
    <t>26/01/2018</t>
  </si>
  <si>
    <t>16/02/2018</t>
  </si>
  <si>
    <t>23/02/2018</t>
  </si>
  <si>
    <t>16/03/2018</t>
  </si>
  <si>
    <t>23/03/2018</t>
  </si>
  <si>
    <t>30/03/2018</t>
  </si>
  <si>
    <t>13/04/2018</t>
  </si>
  <si>
    <t>20/04/2018</t>
  </si>
  <si>
    <t>27/04/2018</t>
  </si>
  <si>
    <t>18/05/2018</t>
  </si>
  <si>
    <t>25/05/2018</t>
  </si>
  <si>
    <t>15/06/2018</t>
  </si>
  <si>
    <t>22/06/2018</t>
  </si>
  <si>
    <t>29/06/2018</t>
  </si>
  <si>
    <t>13/07/2018</t>
  </si>
  <si>
    <t>20/07/2018</t>
  </si>
  <si>
    <t>27/07/2018</t>
  </si>
  <si>
    <t>17/08/2018</t>
  </si>
  <si>
    <t>24/08/2018</t>
  </si>
  <si>
    <t>31/08/2018</t>
  </si>
  <si>
    <t>14/09/2018</t>
  </si>
  <si>
    <t>21/09/2018</t>
  </si>
  <si>
    <t>28/09/2018</t>
  </si>
  <si>
    <t>19/10/2018</t>
  </si>
  <si>
    <t>26/10/2018</t>
  </si>
  <si>
    <t>16/11/2018</t>
  </si>
  <si>
    <t>23/11/2018</t>
  </si>
  <si>
    <t>30/11/2018</t>
  </si>
  <si>
    <t>14/12/2018</t>
  </si>
  <si>
    <t>21/12/2018</t>
  </si>
  <si>
    <t>28/12/2018</t>
  </si>
  <si>
    <t>18/01/2019</t>
  </si>
  <si>
    <t>25/01/2019</t>
  </si>
  <si>
    <t>15/02/2019</t>
  </si>
  <si>
    <t>22/02/2019</t>
  </si>
  <si>
    <t>15/03/2019</t>
  </si>
  <si>
    <t>22/03/2019</t>
  </si>
  <si>
    <t>29/03/2019</t>
  </si>
  <si>
    <t>19/04/2019</t>
  </si>
  <si>
    <t>26/04/2019</t>
  </si>
  <si>
    <t>17/05/2019</t>
  </si>
  <si>
    <t>24/05/2019</t>
  </si>
  <si>
    <t>31/05/2019</t>
  </si>
  <si>
    <t>14/06/2019</t>
  </si>
  <si>
    <t>21/06/2019</t>
  </si>
  <si>
    <t>28/06/2019</t>
  </si>
  <si>
    <t>19/07/2019</t>
  </si>
  <si>
    <t>26/07/2019</t>
  </si>
  <si>
    <t>16/08/2019</t>
  </si>
  <si>
    <t>23/08/2019</t>
  </si>
  <si>
    <t>30/08/2019</t>
  </si>
  <si>
    <t>13/09/2019</t>
  </si>
  <si>
    <t>20/09/2019</t>
  </si>
  <si>
    <t>27/09/2019</t>
  </si>
  <si>
    <t>18/10/2019</t>
  </si>
  <si>
    <t>25/10/2019</t>
  </si>
  <si>
    <t>15/11/2019</t>
  </si>
  <si>
    <t>22/11/2019</t>
  </si>
  <si>
    <t>29/11/2019</t>
  </si>
  <si>
    <t>13/12/2019</t>
  </si>
  <si>
    <t>20/12/2019</t>
  </si>
  <si>
    <t>27/12/2019</t>
  </si>
  <si>
    <t>17/01/2020</t>
  </si>
  <si>
    <t>24/01/2020</t>
  </si>
  <si>
    <t>31/01/2020</t>
  </si>
  <si>
    <t>14/02/2020</t>
  </si>
  <si>
    <t>21/02/2020</t>
  </si>
  <si>
    <t>28/02/2020</t>
  </si>
  <si>
    <t>13/03/2020</t>
  </si>
  <si>
    <t>20/03/2020</t>
  </si>
  <si>
    <t>27/03/2020</t>
  </si>
  <si>
    <t>17/04/2020</t>
  </si>
  <si>
    <t>24/04/2020</t>
  </si>
  <si>
    <t>15/05/2020</t>
  </si>
  <si>
    <t>22/05/2020</t>
  </si>
  <si>
    <t>29/05/2020</t>
  </si>
  <si>
    <t>19/06/2020</t>
  </si>
  <si>
    <t>26/06/2020</t>
  </si>
  <si>
    <t>17/07/2020</t>
  </si>
  <si>
    <t>24/07/2020</t>
  </si>
  <si>
    <t>31/07/2020</t>
  </si>
  <si>
    <t>14/08/2020</t>
  </si>
  <si>
    <t>21/08/2020</t>
  </si>
  <si>
    <t>28/08/2020</t>
  </si>
  <si>
    <t>18/09/2020</t>
  </si>
  <si>
    <t>25/09/2020</t>
  </si>
  <si>
    <t>16/10/2020</t>
  </si>
  <si>
    <t>23/10/2020</t>
  </si>
  <si>
    <t>30/10/2020</t>
  </si>
  <si>
    <t>13/11/2020</t>
  </si>
  <si>
    <t>20/11/2020</t>
  </si>
  <si>
    <t>27/11/2020</t>
  </si>
  <si>
    <t>18/12/2020</t>
  </si>
  <si>
    <t>25/12/2020</t>
  </si>
  <si>
    <t>15/01/2021</t>
  </si>
  <si>
    <t>22/01/2021</t>
  </si>
  <si>
    <t>29/01/2021</t>
  </si>
  <si>
    <t>19/02/2021</t>
  </si>
  <si>
    <t>26/02/2021</t>
  </si>
  <si>
    <t>19/03/2021</t>
  </si>
  <si>
    <t>26/03/2021</t>
  </si>
  <si>
    <t>16/04/2021</t>
  </si>
  <si>
    <t>23/04/2021</t>
  </si>
  <si>
    <t>30/04/2021</t>
  </si>
  <si>
    <t>Tourism Arrivals</t>
  </si>
  <si>
    <t>time</t>
  </si>
  <si>
    <t>2019m1</t>
  </si>
  <si>
    <t>2019m2</t>
  </si>
  <si>
    <t>2019m3</t>
  </si>
  <si>
    <t>2019m4</t>
  </si>
  <si>
    <t>2019m5</t>
  </si>
  <si>
    <t>2019m6</t>
  </si>
  <si>
    <t>2019m7</t>
  </si>
  <si>
    <t>2019m8</t>
  </si>
  <si>
    <t>2019m9</t>
  </si>
  <si>
    <t>2019m10</t>
  </si>
  <si>
    <t>2019m11</t>
  </si>
  <si>
    <t>2019m12</t>
  </si>
  <si>
    <t>Energy</t>
  </si>
  <si>
    <t>All commodities price index</t>
  </si>
  <si>
    <t>2019 Average =100</t>
  </si>
  <si>
    <t>Industrial Production</t>
  </si>
  <si>
    <t>Oil Demand</t>
  </si>
  <si>
    <t>Figure 1.1. Global Trade and the COVID-19 Crisis</t>
  </si>
  <si>
    <t>2019 Average=100</t>
  </si>
  <si>
    <t>2017 Jan=100</t>
  </si>
  <si>
    <t>iso</t>
  </si>
  <si>
    <t>AUT</t>
  </si>
  <si>
    <t>DNK</t>
  </si>
  <si>
    <t>SMR</t>
  </si>
  <si>
    <t>LUX</t>
  </si>
  <si>
    <t>NOR</t>
  </si>
  <si>
    <t>FIN</t>
  </si>
  <si>
    <t>GRC</t>
  </si>
  <si>
    <t>ISL</t>
  </si>
  <si>
    <t>IRL</t>
  </si>
  <si>
    <t>MLT</t>
  </si>
  <si>
    <t>PRT</t>
  </si>
  <si>
    <t>NZL</t>
  </si>
  <si>
    <t>BOL</t>
  </si>
  <si>
    <t>DOM</t>
  </si>
  <si>
    <t>ECU</t>
  </si>
  <si>
    <t>SLV</t>
  </si>
  <si>
    <t>GTM</t>
  </si>
  <si>
    <t>HTI</t>
  </si>
  <si>
    <t>HND</t>
  </si>
  <si>
    <t>NIC</t>
  </si>
  <si>
    <t>PAN</t>
  </si>
  <si>
    <t>PRY</t>
  </si>
  <si>
    <t>URY</t>
  </si>
  <si>
    <t>VEN</t>
  </si>
  <si>
    <t>ATG</t>
  </si>
  <si>
    <t>BHS</t>
  </si>
  <si>
    <t>BRB</t>
  </si>
  <si>
    <t>DMA</t>
  </si>
  <si>
    <t>GRD</t>
  </si>
  <si>
    <t>GUY</t>
  </si>
  <si>
    <t>BLZ</t>
  </si>
  <si>
    <t>JAM</t>
  </si>
  <si>
    <t>KNA</t>
  </si>
  <si>
    <t>VCT</t>
  </si>
  <si>
    <t>TTO</t>
  </si>
  <si>
    <t>BHR</t>
  </si>
  <si>
    <t>CYP</t>
  </si>
  <si>
    <t>IRN</t>
  </si>
  <si>
    <t>ISR</t>
  </si>
  <si>
    <t>JOR</t>
  </si>
  <si>
    <t>KWT</t>
  </si>
  <si>
    <t>OMN</t>
  </si>
  <si>
    <t>QAT</t>
  </si>
  <si>
    <t>ARE</t>
  </si>
  <si>
    <t>YEM</t>
  </si>
  <si>
    <t>BGD</t>
  </si>
  <si>
    <t>BTN</t>
  </si>
  <si>
    <t>MMR</t>
  </si>
  <si>
    <t>KHM</t>
  </si>
  <si>
    <t>LKA</t>
  </si>
  <si>
    <t>TWN</t>
  </si>
  <si>
    <t>LAO</t>
  </si>
  <si>
    <t>MDV</t>
  </si>
  <si>
    <t>NPL</t>
  </si>
  <si>
    <t>PLW</t>
  </si>
  <si>
    <t>VNM</t>
  </si>
  <si>
    <t>DJI</t>
  </si>
  <si>
    <t>DZA</t>
  </si>
  <si>
    <t>AGO</t>
  </si>
  <si>
    <t>BWA</t>
  </si>
  <si>
    <t>BDI</t>
  </si>
  <si>
    <t>CMR</t>
  </si>
  <si>
    <t>CPV</t>
  </si>
  <si>
    <t>CAF</t>
  </si>
  <si>
    <t>TCD</t>
  </si>
  <si>
    <t>COM</t>
  </si>
  <si>
    <t>COG</t>
  </si>
  <si>
    <t>COD</t>
  </si>
  <si>
    <t>BEN</t>
  </si>
  <si>
    <t>GNQ</t>
  </si>
  <si>
    <t>ERI</t>
  </si>
  <si>
    <t>ETH</t>
  </si>
  <si>
    <t>GAB</t>
  </si>
  <si>
    <t>GMB</t>
  </si>
  <si>
    <t>GHA</t>
  </si>
  <si>
    <t>GNB</t>
  </si>
  <si>
    <t>GIN</t>
  </si>
  <si>
    <t>CIV</t>
  </si>
  <si>
    <t>KEN</t>
  </si>
  <si>
    <t>LBR</t>
  </si>
  <si>
    <t>LBY</t>
  </si>
  <si>
    <t>MDG</t>
  </si>
  <si>
    <t>MWI</t>
  </si>
  <si>
    <t>MLI</t>
  </si>
  <si>
    <t>MRT</t>
  </si>
  <si>
    <t>MUS</t>
  </si>
  <si>
    <t>MOZ</t>
  </si>
  <si>
    <t>NER</t>
  </si>
  <si>
    <t>NGA</t>
  </si>
  <si>
    <t>ZWE</t>
  </si>
  <si>
    <t>RWA</t>
  </si>
  <si>
    <t>STP</t>
  </si>
  <si>
    <t>SEN</t>
  </si>
  <si>
    <t>SLE</t>
  </si>
  <si>
    <t>SOM</t>
  </si>
  <si>
    <t>NAM</t>
  </si>
  <si>
    <t>SDN</t>
  </si>
  <si>
    <t>SSD</t>
  </si>
  <si>
    <t>SWZ</t>
  </si>
  <si>
    <t>TZA</t>
  </si>
  <si>
    <t>TGO</t>
  </si>
  <si>
    <t>UGA</t>
  </si>
  <si>
    <t>BFA</t>
  </si>
  <si>
    <t>ZMB</t>
  </si>
  <si>
    <t>SLB</t>
  </si>
  <si>
    <t>KIR</t>
  </si>
  <si>
    <t>NRU</t>
  </si>
  <si>
    <t>VUT</t>
  </si>
  <si>
    <t>WSM</t>
  </si>
  <si>
    <t>TON</t>
  </si>
  <si>
    <t>MHL</t>
  </si>
  <si>
    <t>FSM</t>
  </si>
  <si>
    <t>ARM</t>
  </si>
  <si>
    <t>BLR</t>
  </si>
  <si>
    <t>ALB</t>
  </si>
  <si>
    <t>GEO</t>
  </si>
  <si>
    <t>KAZ</t>
  </si>
  <si>
    <t>KGZ</t>
  </si>
  <si>
    <t>BGR</t>
  </si>
  <si>
    <t>MDA</t>
  </si>
  <si>
    <t>TJK</t>
  </si>
  <si>
    <t>TKM</t>
  </si>
  <si>
    <t>UKR</t>
  </si>
  <si>
    <t>UZB</t>
  </si>
  <si>
    <t>CZE</t>
  </si>
  <si>
    <t>SVK</t>
  </si>
  <si>
    <t>EST</t>
  </si>
  <si>
    <t>LVA</t>
  </si>
  <si>
    <t>SRB</t>
  </si>
  <si>
    <t>LTU</t>
  </si>
  <si>
    <t>MNG</t>
  </si>
  <si>
    <t>HRV</t>
  </si>
  <si>
    <t>SVN</t>
  </si>
  <si>
    <t>MKD</t>
  </si>
  <si>
    <t>BIH</t>
  </si>
  <si>
    <t>KOS</t>
  </si>
  <si>
    <t>ROU</t>
  </si>
  <si>
    <t>Log PPP GDP per capita</t>
  </si>
  <si>
    <t>NGDPD</t>
  </si>
  <si>
    <t xml:space="preserve">Current Account </t>
  </si>
  <si>
    <t>LCA</t>
  </si>
  <si>
    <t>SUR</t>
  </si>
  <si>
    <t>IRQ</t>
  </si>
  <si>
    <t>LBN</t>
  </si>
  <si>
    <t>AFG</t>
  </si>
  <si>
    <t>LSO</t>
  </si>
  <si>
    <t>SYC</t>
  </si>
  <si>
    <t>AZE</t>
  </si>
  <si>
    <t>MNE</t>
  </si>
  <si>
    <t>Public Net Lending</t>
  </si>
  <si>
    <t>Private Net Lending</t>
  </si>
  <si>
    <t>Figure 1.8. Income Levels and Current Account Forecast Errors, 2020</t>
  </si>
  <si>
    <t>Deficit EMs</t>
  </si>
  <si>
    <t>Monday, January 15, 2018</t>
  </si>
  <si>
    <t>Thursday, February 15, 2018</t>
  </si>
  <si>
    <t>Thursday, March 15, 2018</t>
  </si>
  <si>
    <t>Sunday, April 15, 2018</t>
  </si>
  <si>
    <t>Tuesday, May 15, 2018</t>
  </si>
  <si>
    <t>Friday, June 15, 2018</t>
  </si>
  <si>
    <t>Sunday, July 15, 2018</t>
  </si>
  <si>
    <t>Wednesday, August 15, 2018</t>
  </si>
  <si>
    <t>Saturday, September 15, 2018</t>
  </si>
  <si>
    <t>Monday, October 15, 2018</t>
  </si>
  <si>
    <t>Thursday, November 15, 2018</t>
  </si>
  <si>
    <t>Saturday, December 15, 2018</t>
  </si>
  <si>
    <t>Tuesday, January 15, 2019</t>
  </si>
  <si>
    <t>Friday, February 15, 2019</t>
  </si>
  <si>
    <t>Friday, March 15, 2019</t>
  </si>
  <si>
    <t>Monday, April 15, 2019</t>
  </si>
  <si>
    <t>Wednesday, May 15, 2019</t>
  </si>
  <si>
    <t>Saturday, June 15, 2019</t>
  </si>
  <si>
    <t>Monday, July 15, 2019</t>
  </si>
  <si>
    <t>Thursday, August 15, 2019</t>
  </si>
  <si>
    <t>Sunday, September 15, 2019</t>
  </si>
  <si>
    <t>Tuesday, October 15, 2019</t>
  </si>
  <si>
    <t>Friday, November 15, 2019</t>
  </si>
  <si>
    <t>Sunday, December 15, 2019</t>
  </si>
  <si>
    <t>Wednesday, January 15, 2020</t>
  </si>
  <si>
    <t>Saturday, February 15, 2020</t>
  </si>
  <si>
    <t>Sunday, March 15, 2020</t>
  </si>
  <si>
    <t>Wednesday, April 15, 2020</t>
  </si>
  <si>
    <t>Friday, May 15, 2020</t>
  </si>
  <si>
    <t>Monday, June 15, 2020</t>
  </si>
  <si>
    <t>Wednesday, July 15, 2020</t>
  </si>
  <si>
    <t>Saturday, August 15, 2020</t>
  </si>
  <si>
    <t>Tuesday, September 15, 2020</t>
  </si>
  <si>
    <t>Thursday, October 15, 2020</t>
  </si>
  <si>
    <t>Sunday, November 15, 2020</t>
  </si>
  <si>
    <t>Tuesday, December 15, 2020</t>
  </si>
  <si>
    <t>Friday, January 15, 2021</t>
  </si>
  <si>
    <t>Monday, February 15, 2021</t>
  </si>
  <si>
    <t>Monday, March 15, 2021</t>
  </si>
  <si>
    <t>Thursday, April 15, 2021</t>
  </si>
  <si>
    <t>Surplus EMDEs</t>
  </si>
  <si>
    <t>Overall balances (right scale)</t>
  </si>
  <si>
    <t>Figure 1.10. Global Currenct Account Balances,1990-2026 (Percent of world GDP)</t>
  </si>
  <si>
    <t xml:space="preserve">Surplus AEs </t>
  </si>
  <si>
    <t xml:space="preserve">Deficit AEs </t>
  </si>
  <si>
    <t xml:space="preserve">Surplus EMDEs </t>
  </si>
  <si>
    <t xml:space="preserve">Deficit EMDEs </t>
  </si>
  <si>
    <t>World</t>
  </si>
  <si>
    <t xml:space="preserve">Current Account Balance </t>
  </si>
  <si>
    <t>Public Saving</t>
  </si>
  <si>
    <t>Private Saving</t>
  </si>
  <si>
    <t>Investment</t>
  </si>
  <si>
    <t>Figure 1.17. Global Saving-Investment Balances, 2019-26</t>
  </si>
  <si>
    <t>years</t>
  </si>
  <si>
    <t>Net</t>
  </si>
  <si>
    <t>net (goods)</t>
  </si>
  <si>
    <t>net (services)</t>
  </si>
  <si>
    <t>net (investment)</t>
  </si>
  <si>
    <t xml:space="preserve">Panel 2 </t>
  </si>
  <si>
    <t>New Import Restrictions</t>
  </si>
  <si>
    <t>New Export Restrictions</t>
  </si>
  <si>
    <t>Months</t>
  </si>
  <si>
    <t>Export controls</t>
  </si>
  <si>
    <t>Import reforms</t>
  </si>
  <si>
    <t>Jan. 2020</t>
  </si>
  <si>
    <t>Apr. 20</t>
  </si>
  <si>
    <t>Jul. 20</t>
  </si>
  <si>
    <t>Oct. 20</t>
  </si>
  <si>
    <t>Jan. 21</t>
  </si>
  <si>
    <t>Apr. 21</t>
  </si>
  <si>
    <t>Jul. 21</t>
  </si>
  <si>
    <t>Nov. 21</t>
  </si>
  <si>
    <t>Consumption (–)</t>
  </si>
  <si>
    <t>Other gross disposable income</t>
  </si>
  <si>
    <t>Government support (transfers, taxes)</t>
  </si>
  <si>
    <t>Household saving</t>
  </si>
  <si>
    <t>2019:Q1</t>
  </si>
  <si>
    <t>19:Q2</t>
  </si>
  <si>
    <t>19:Q3</t>
  </si>
  <si>
    <t>20:Q1</t>
  </si>
  <si>
    <t>20:Q2</t>
  </si>
  <si>
    <t>20:Q3</t>
  </si>
  <si>
    <t>20:Q4</t>
  </si>
  <si>
    <t>21:Q1</t>
  </si>
  <si>
    <t>Consumption</t>
  </si>
  <si>
    <t>Current taxes &amp; transfer</t>
  </si>
  <si>
    <t>Saving</t>
  </si>
  <si>
    <t>Q1 2020</t>
  </si>
  <si>
    <t>Q2 2020</t>
  </si>
  <si>
    <t>Q3 2020</t>
  </si>
  <si>
    <t>Q4 2020</t>
  </si>
  <si>
    <t>Euro Area</t>
  </si>
  <si>
    <t>Other Advanced Economies</t>
  </si>
  <si>
    <t>Lockdowns</t>
  </si>
  <si>
    <t>Savings</t>
  </si>
  <si>
    <t>Unemployment expectations</t>
  </si>
  <si>
    <t>Saving rate</t>
  </si>
  <si>
    <t>Saving rate (right scale)</t>
  </si>
  <si>
    <t>Real estate</t>
  </si>
  <si>
    <t xml:space="preserve">Corporate equities and shares </t>
  </si>
  <si>
    <t>Other assets</t>
  </si>
  <si>
    <t>Liabilities (–)</t>
  </si>
  <si>
    <t>Net worth</t>
  </si>
  <si>
    <t>Top 1</t>
  </si>
  <si>
    <t>Next 9</t>
  </si>
  <si>
    <t>Next9</t>
  </si>
  <si>
    <t>Next 40</t>
  </si>
  <si>
    <t>Next40</t>
  </si>
  <si>
    <t>Bottom 50</t>
  </si>
  <si>
    <t>Bottom50</t>
  </si>
  <si>
    <t xml:space="preserve">Corporate equities &amp; shares </t>
  </si>
  <si>
    <t>Liabilities (-)</t>
  </si>
  <si>
    <t>US</t>
  </si>
  <si>
    <t>AE_Exports_upside</t>
  </si>
  <si>
    <t>AE_Exports_downside</t>
  </si>
  <si>
    <t>EM_Exports_upside</t>
  </si>
  <si>
    <t>EM_Exports_downside</t>
  </si>
  <si>
    <t>AE_CA_upside</t>
  </si>
  <si>
    <t>AE_CA_downside</t>
  </si>
  <si>
    <t>EM_CA_upside</t>
  </si>
  <si>
    <t>EM_CA_downside</t>
  </si>
  <si>
    <t>AE_Imports_upside</t>
  </si>
  <si>
    <t>AE_Imports_downside</t>
  </si>
  <si>
    <t>EM_Imports_upside</t>
  </si>
  <si>
    <t>EM_Imports_downside</t>
  </si>
  <si>
    <t>Panel 1&amp;2</t>
  </si>
  <si>
    <t>Panel 3&amp;4</t>
  </si>
  <si>
    <t>Panel 5&amp;6</t>
  </si>
  <si>
    <t>Panel 7</t>
  </si>
  <si>
    <t>effect</t>
  </si>
  <si>
    <t>base</t>
  </si>
  <si>
    <t>size</t>
  </si>
  <si>
    <t>Figure 1.2.1. Decomposing the Household Saving Surge: Disposable Income versus Consumption</t>
  </si>
  <si>
    <t>Figure 1.2.2. Lockdowns versus Household Saving</t>
  </si>
  <si>
    <t>Figure 1.2.3. Unemployment Expectations versus Saving</t>
  </si>
  <si>
    <t>Figure 1.2.4. US Household Saving Increase, by Household Wealth Level</t>
  </si>
  <si>
    <t>Figure 1.5.1. Risk Scenarios: Implications for Trade and Current Balances (Deviation from Baseline)</t>
  </si>
  <si>
    <t>Figure 1.2. Currency Movements: Nominal Effective Exchange Rate</t>
  </si>
  <si>
    <t>Figure 1.3. Estimated Change in Foreign Exchange Reserves1 and Nominal Effective Exchange Rate Change</t>
  </si>
  <si>
    <t>FXI/GDP</t>
  </si>
  <si>
    <t>neer change</t>
  </si>
  <si>
    <t>GDP USD</t>
  </si>
  <si>
    <t>VIX (left scale)</t>
  </si>
  <si>
    <t>Emerging market portfolio flows1 (billions of US dollars, right scale)</t>
  </si>
  <si>
    <t>Jan. 2018</t>
  </si>
  <si>
    <t>Feb. 18</t>
  </si>
  <si>
    <t>Mar. 18</t>
  </si>
  <si>
    <t>Apr. 18</t>
  </si>
  <si>
    <t>Jun. 18</t>
  </si>
  <si>
    <t>Jul. 18</t>
  </si>
  <si>
    <t>Aug. 18</t>
  </si>
  <si>
    <t>Sep. 18</t>
  </si>
  <si>
    <t>Oct. 18</t>
  </si>
  <si>
    <t>Nov. 18</t>
  </si>
  <si>
    <t>Dec. 18</t>
  </si>
  <si>
    <t>Jan. 19</t>
  </si>
  <si>
    <t>Feb. 19</t>
  </si>
  <si>
    <t>Mar. 19</t>
  </si>
  <si>
    <t>Apr. 19</t>
  </si>
  <si>
    <t>Jun. 19</t>
  </si>
  <si>
    <t>Jul. 19</t>
  </si>
  <si>
    <t>Aug. 19</t>
  </si>
  <si>
    <t>Sep. 19</t>
  </si>
  <si>
    <t>Oct. 19</t>
  </si>
  <si>
    <t>Nov. 19</t>
  </si>
  <si>
    <t>Dec. 19</t>
  </si>
  <si>
    <t>Jan. 20</t>
  </si>
  <si>
    <t>Feb. 20</t>
  </si>
  <si>
    <t>Mar. 20</t>
  </si>
  <si>
    <t>Jun. 20</t>
  </si>
  <si>
    <t>Aug. 20</t>
  </si>
  <si>
    <t>Sep. 20</t>
  </si>
  <si>
    <t>Nov. 20</t>
  </si>
  <si>
    <t>Dec. 20</t>
  </si>
  <si>
    <t>Feb. 21</t>
  </si>
  <si>
    <t>Mar. 21</t>
  </si>
  <si>
    <t>1. Net Portfolio Flows.</t>
  </si>
  <si>
    <t>Emerging Europe excluding Russia</t>
  </si>
  <si>
    <t>India</t>
  </si>
  <si>
    <t>Saudi Arabia</t>
  </si>
  <si>
    <t>Emerging Asia excluding China and India</t>
  </si>
  <si>
    <t>Latin America</t>
  </si>
  <si>
    <t>Total</t>
  </si>
  <si>
    <t>2018:Q1</t>
  </si>
  <si>
    <t>18:Q2</t>
  </si>
  <si>
    <t>18:Q3</t>
  </si>
  <si>
    <t>18:Q4</t>
  </si>
  <si>
    <t>19:Q1</t>
  </si>
  <si>
    <t xml:space="preserve"> 2. FDI Flows.</t>
  </si>
  <si>
    <t>3. Other Investment.</t>
  </si>
  <si>
    <t xml:space="preserve"> 4. Reserves.</t>
  </si>
  <si>
    <t>Emerging Europe</t>
  </si>
  <si>
    <t xml:space="preserve">Figure 1.7. Remittances during the COVID-19 Crisis </t>
  </si>
  <si>
    <t>All countries: Median</t>
  </si>
  <si>
    <t>All countries: Interquartile range</t>
  </si>
  <si>
    <t>Feb.19</t>
  </si>
  <si>
    <t>Oct.19</t>
  </si>
  <si>
    <t>Nov.19</t>
  </si>
  <si>
    <t>Feb.20</t>
  </si>
  <si>
    <t>Nov.20</t>
  </si>
  <si>
    <t>Saving:  Households</t>
  </si>
  <si>
    <t xml:space="preserve"> Household Investment</t>
  </si>
  <si>
    <t>GFC: Median</t>
  </si>
  <si>
    <t>COVID-19: Median</t>
  </si>
  <si>
    <t xml:space="preserve"> </t>
  </si>
  <si>
    <t>Corporate saving</t>
  </si>
  <si>
    <t>Corporate investment</t>
  </si>
  <si>
    <t>General government savings</t>
  </si>
  <si>
    <t>General government investment</t>
  </si>
  <si>
    <t>Figure 1.9. Private and Public Sector Saving Rates in Advanced Economies</t>
  </si>
  <si>
    <t>Figure 1.13. External Balance Assessment Current Account Norms, 2020</t>
  </si>
  <si>
    <t>Other desired policies1</t>
  </si>
  <si>
    <t>Oil</t>
  </si>
  <si>
    <t>NFA</t>
  </si>
  <si>
    <t>Demographics</t>
  </si>
  <si>
    <t>Expected growth</t>
  </si>
  <si>
    <t>GDP per capita</t>
  </si>
  <si>
    <t>ICRG</t>
  </si>
  <si>
    <t>Reserve currency</t>
  </si>
  <si>
    <t>Desired fiscal</t>
  </si>
  <si>
    <t>EA3</t>
  </si>
  <si>
    <t>Expected Growth</t>
  </si>
  <si>
    <t>Reserve Currency</t>
  </si>
  <si>
    <t>EBA norm</t>
  </si>
  <si>
    <t>Figure 1.15. IMF Staff and External Balance Assessment Current Account and Real Exchange Rate Gaps, 2020</t>
  </si>
  <si>
    <t>EBA CA Gap 2020</t>
  </si>
  <si>
    <t>Floor</t>
  </si>
  <si>
    <t>Top</t>
  </si>
  <si>
    <t>Staff CA</t>
  </si>
  <si>
    <t>Staff REER</t>
  </si>
  <si>
    <t>Figure 1.3.1. External Accounts during Recessions</t>
  </si>
  <si>
    <t>Oil shock (1974)</t>
  </si>
  <si>
    <t xml:space="preserve">Latin American debt crisis (1982) </t>
  </si>
  <si>
    <t>Global financial crisis (2009)</t>
  </si>
  <si>
    <t>COVID-19 crisis (2020)</t>
  </si>
  <si>
    <t>Savings/GDP ihi</t>
  </si>
  <si>
    <t>Savings/GDP ilo</t>
  </si>
  <si>
    <t>Investment/GDP ihi</t>
  </si>
  <si>
    <t>Investment/GDP ilo</t>
  </si>
  <si>
    <t>Exports</t>
  </si>
  <si>
    <t>Imports</t>
  </si>
  <si>
    <t>Credit boom</t>
  </si>
  <si>
    <t>No credit boom</t>
  </si>
  <si>
    <t xml:space="preserve">Figure 1.3.2. Recessions and Credit Booms </t>
  </si>
  <si>
    <t>Preexisting current account deficit</t>
  </si>
  <si>
    <t>Preexisting current account surplus</t>
  </si>
  <si>
    <t>ihi_c</t>
  </si>
  <si>
    <t>ilo_c</t>
  </si>
  <si>
    <t>Figure 1.3.3. Recessions and Preexisting Deficits and Surpluses</t>
  </si>
  <si>
    <t>Figure 1.3.4. Globally Synchronized Downturns and Epidemics</t>
  </si>
  <si>
    <t>ca</t>
  </si>
  <si>
    <t>&gt; 25% of countries in recession</t>
  </si>
  <si>
    <t>&lt;25% of countries in recession</t>
  </si>
  <si>
    <t xml:space="preserve">Exports in blue, Imports in red </t>
  </si>
  <si>
    <t>More synchronized</t>
  </si>
  <si>
    <t>Less synchronized</t>
  </si>
  <si>
    <t>Tourism share</t>
  </si>
  <si>
    <t>Travel balance</t>
  </si>
  <si>
    <t xml:space="preserve">Services balance </t>
  </si>
  <si>
    <t>Goods Balance</t>
  </si>
  <si>
    <t>Income Balance</t>
  </si>
  <si>
    <t>Current Account Balance</t>
  </si>
  <si>
    <t>AIA</t>
  </si>
  <si>
    <t>FJI</t>
  </si>
  <si>
    <t>TLS</t>
  </si>
  <si>
    <t>BRN</t>
  </si>
  <si>
    <t>PNG</t>
  </si>
  <si>
    <t>TUV</t>
  </si>
  <si>
    <t>Panel 5</t>
  </si>
  <si>
    <t>Figure 1.1.1. Change in Current Account Balance in 2020 vs. Pre-pandemic Travel Share</t>
  </si>
  <si>
    <t>High net travel exports</t>
  </si>
  <si>
    <t>Low net travel exports</t>
  </si>
  <si>
    <t>High</t>
  </si>
  <si>
    <t>High travel exports</t>
  </si>
  <si>
    <t>l1</t>
  </si>
  <si>
    <t>h1</t>
  </si>
  <si>
    <t>Low travel exports</t>
  </si>
  <si>
    <t>l2</t>
  </si>
  <si>
    <t>h2</t>
  </si>
  <si>
    <t>i1</t>
  </si>
  <si>
    <t>i2</t>
  </si>
  <si>
    <t>Income</t>
  </si>
  <si>
    <t>Figure 1.1.2. Predicted Level of Current Account Balances</t>
  </si>
  <si>
    <t>Figure 1.14 The Evolution of External Sector Assessments, 2012–20</t>
  </si>
  <si>
    <t>Figure 1.4. Capital Flows to Emerging Market and Developing Economies and the VIX</t>
  </si>
  <si>
    <t>Figure 1.19.  New Trade Restrictions, 2009–21</t>
  </si>
  <si>
    <t xml:space="preserve">Figure 1.20. US and Chinese Tariffs </t>
  </si>
  <si>
    <t>China's tariffs on US exports</t>
  </si>
  <si>
    <t>US tariffs on Chinese exports</t>
  </si>
  <si>
    <t>China's tariffs on ROW exports</t>
  </si>
  <si>
    <t>US tariffs on ROW exports</t>
  </si>
  <si>
    <t>May. 18</t>
  </si>
  <si>
    <t>Sept. 18</t>
  </si>
  <si>
    <t>May. 19</t>
  </si>
  <si>
    <t>Sept. 19</t>
  </si>
  <si>
    <t>May. 20</t>
  </si>
  <si>
    <t>Sept. 20</t>
  </si>
  <si>
    <t xml:space="preserve">Time </t>
  </si>
  <si>
    <t>2017 Q1=100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</si>
</sst>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0.0"/>
  </numFmts>
  <fonts count="29" x14ac:knownFonts="1">
    <font>
      <sz val="11"/>
      <color theme="1"/>
      <name val="Segoe UI"/>
      <family val="2"/>
    </font>
    <font>
      <sz val="10"/>
      <color theme="1"/>
      <name val="Calibri"/>
      <family val="2"/>
      <scheme val="minor"/>
    </font>
    <font>
      <sz val="10"/>
      <name val="Arial"/>
      <family val="2"/>
    </font>
    <font>
      <sz val="11"/>
      <name val="Times New Roman"/>
      <family val="1"/>
    </font>
    <font>
      <sz val="11"/>
      <name val="Calibri"/>
      <family val="2"/>
      <scheme val="minor"/>
    </font>
    <font>
      <b/>
      <sz val="11"/>
      <name val="Calibri"/>
      <family val="2"/>
      <scheme val="minor"/>
    </font>
    <font>
      <b/>
      <sz val="11"/>
      <color rgb="FFFF0000"/>
      <name val="Calibri"/>
      <family val="2"/>
      <scheme val="minor"/>
    </font>
    <font>
      <sz val="10"/>
      <color theme="1"/>
      <name val="Arial"/>
      <family val="2"/>
    </font>
    <font>
      <sz val="12"/>
      <color rgb="FF2C2825"/>
      <name val="Arial"/>
      <family val="2"/>
    </font>
    <font>
      <u/>
      <sz val="10"/>
      <color theme="10"/>
      <name val="Arial"/>
      <family val="2"/>
    </font>
    <font>
      <u/>
      <sz val="11"/>
      <color theme="10"/>
      <name val="Calibri"/>
      <family val="2"/>
    </font>
    <font>
      <sz val="11"/>
      <color theme="1"/>
      <name val="Calibri"/>
      <family val="2"/>
      <scheme val="minor"/>
    </font>
    <font>
      <u/>
      <sz val="11"/>
      <color theme="10"/>
      <name val="Calibri"/>
      <family val="2"/>
      <scheme val="minor"/>
    </font>
    <font>
      <u/>
      <sz val="11"/>
      <color theme="10"/>
      <name val="Times New Roman"/>
      <family val="1"/>
    </font>
    <font>
      <u/>
      <sz val="11"/>
      <color theme="10"/>
      <name val="Segoe UI"/>
      <family val="2"/>
    </font>
    <font>
      <sz val="12"/>
      <name val="Calibri"/>
      <family val="2"/>
      <scheme val="minor"/>
    </font>
    <font>
      <b/>
      <sz val="12"/>
      <name val="Calibri"/>
      <family val="2"/>
      <scheme val="minor"/>
    </font>
    <font>
      <sz val="12"/>
      <color theme="1"/>
      <name val="Calibri"/>
      <family val="2"/>
      <scheme val="minor"/>
    </font>
    <font>
      <u/>
      <sz val="12"/>
      <color theme="10"/>
      <name val="Calibri"/>
      <family val="2"/>
      <scheme val="minor"/>
    </font>
    <font>
      <sz val="11"/>
      <color theme="1"/>
      <name val="Arial Narrow"/>
      <family val="2"/>
    </font>
    <font>
      <sz val="11"/>
      <name val="Arial Narrow"/>
      <family val="2"/>
    </font>
    <font>
      <b/>
      <sz val="11"/>
      <name val="Arial Narrow"/>
      <family val="2"/>
    </font>
    <font>
      <b/>
      <sz val="11"/>
      <color theme="1"/>
      <name val="Arial Narrow"/>
      <family val="2"/>
    </font>
    <font>
      <sz val="11"/>
      <color rgb="FF000000"/>
      <name val="Arial Narrow"/>
      <family val="2"/>
    </font>
    <font>
      <sz val="8"/>
      <name val="Segoe UI"/>
      <family val="2"/>
    </font>
    <font>
      <sz val="10"/>
      <name val="Times New Roman"/>
      <family val="1"/>
    </font>
    <font>
      <b/>
      <sz val="11"/>
      <color indexed="8"/>
      <name val="Calibri"/>
      <family val="2"/>
      <scheme val="minor"/>
    </font>
    <font>
      <sz val="8"/>
      <color rgb="FF000000"/>
      <name val="Arial"/>
      <family val="2"/>
    </font>
    <font>
      <sz val="11"/>
      <color indexed="8"/>
      <name val="Calibri"/>
      <family val="2"/>
      <scheme val="minor"/>
    </font>
  </fonts>
  <fills count="9">
    <fill>
      <patternFill patternType="none"/>
    </fill>
    <fill>
      <patternFill patternType="gray125"/>
    </fill>
    <fill>
      <patternFill patternType="solid">
        <fgColor theme="7"/>
        <bgColor indexed="64"/>
      </patternFill>
    </fill>
    <fill>
      <patternFill patternType="solid">
        <fgColor indexed="22"/>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8">
    <xf numFmtId="0" fontId="0" fillId="0" borderId="0"/>
    <xf numFmtId="0" fontId="2" fillId="0" borderId="0"/>
    <xf numFmtId="0" fontId="7" fillId="0" borderId="0"/>
    <xf numFmtId="0" fontId="9" fillId="0" borderId="0" applyNumberFormat="0" applyFill="0" applyBorder="0" applyAlignment="0" applyProtection="0"/>
    <xf numFmtId="0" fontId="10" fillId="0" borderId="0" applyNumberFormat="0" applyFill="0" applyBorder="0" applyAlignment="0" applyProtection="0">
      <alignment vertical="top"/>
      <protection locked="0"/>
    </xf>
    <xf numFmtId="0" fontId="14" fillId="0" borderId="0" applyNumberFormat="0" applyFill="0" applyBorder="0" applyAlignment="0" applyProtection="0"/>
    <xf numFmtId="0" fontId="11" fillId="0" borderId="0"/>
    <xf numFmtId="0" fontId="25" fillId="0" borderId="0"/>
  </cellStyleXfs>
  <cellXfs count="169">
    <xf numFmtId="0" fontId="0" fillId="0" borderId="0" xfId="0"/>
    <xf numFmtId="0" fontId="3" fillId="3" borderId="0" xfId="1" applyFont="1" applyFill="1"/>
    <xf numFmtId="164" fontId="4" fillId="4" borderId="1" xfId="1" applyNumberFormat="1" applyFont="1" applyFill="1" applyBorder="1" applyAlignment="1"/>
    <xf numFmtId="164" fontId="4" fillId="4" borderId="2" xfId="1" applyNumberFormat="1" applyFont="1" applyFill="1" applyBorder="1" applyAlignment="1"/>
    <xf numFmtId="0" fontId="3" fillId="4" borderId="2" xfId="1" applyFont="1" applyFill="1" applyBorder="1"/>
    <xf numFmtId="0" fontId="3" fillId="4" borderId="4" xfId="1" applyFont="1" applyFill="1" applyBorder="1"/>
    <xf numFmtId="0" fontId="3" fillId="4" borderId="0" xfId="1" applyFont="1" applyFill="1" applyBorder="1"/>
    <xf numFmtId="0" fontId="3" fillId="4" borderId="5" xfId="1" applyFont="1" applyFill="1" applyBorder="1"/>
    <xf numFmtId="0" fontId="3" fillId="4" borderId="4" xfId="1" applyFont="1" applyFill="1" applyBorder="1" applyAlignment="1">
      <alignment horizontal="centerContinuous"/>
    </xf>
    <xf numFmtId="0" fontId="3" fillId="4" borderId="0" xfId="1" applyFont="1" applyFill="1" applyBorder="1" applyAlignment="1">
      <alignment horizontal="centerContinuous"/>
    </xf>
    <xf numFmtId="0" fontId="3" fillId="5" borderId="0" xfId="1" applyFont="1" applyFill="1"/>
    <xf numFmtId="0" fontId="3" fillId="4" borderId="0" xfId="1" applyFont="1" applyFill="1"/>
    <xf numFmtId="0" fontId="8" fillId="5" borderId="0" xfId="2" applyFont="1" applyFill="1"/>
    <xf numFmtId="0" fontId="4" fillId="4" borderId="4" xfId="1" applyFont="1" applyFill="1" applyBorder="1" applyAlignment="1">
      <alignment horizontal="centerContinuous"/>
    </xf>
    <xf numFmtId="0" fontId="4" fillId="4" borderId="0" xfId="1" applyFont="1" applyFill="1" applyBorder="1" applyAlignment="1">
      <alignment horizontal="centerContinuous"/>
    </xf>
    <xf numFmtId="0" fontId="4" fillId="4" borderId="5" xfId="1" applyFont="1" applyFill="1" applyBorder="1"/>
    <xf numFmtId="0" fontId="4" fillId="4" borderId="4" xfId="1" applyNumberFormat="1" applyFont="1" applyFill="1" applyBorder="1" applyAlignment="1">
      <alignment horizontal="left" vertical="top" wrapText="1"/>
    </xf>
    <xf numFmtId="0" fontId="4" fillId="4" borderId="0" xfId="1" applyNumberFormat="1" applyFont="1" applyFill="1" applyBorder="1" applyAlignment="1">
      <alignment horizontal="left" vertical="top" wrapText="1"/>
    </xf>
    <xf numFmtId="0" fontId="4" fillId="4" borderId="5" xfId="1" applyNumberFormat="1" applyFont="1" applyFill="1" applyBorder="1" applyAlignment="1">
      <alignment horizontal="left" vertical="top" wrapText="1"/>
    </xf>
    <xf numFmtId="0" fontId="4" fillId="4" borderId="4" xfId="1" applyFont="1" applyFill="1" applyBorder="1" applyAlignment="1">
      <alignment horizontal="left"/>
    </xf>
    <xf numFmtId="0" fontId="4" fillId="4" borderId="0" xfId="1" applyFont="1" applyFill="1" applyBorder="1" applyAlignment="1">
      <alignment horizontal="left"/>
    </xf>
    <xf numFmtId="0" fontId="4" fillId="4" borderId="0" xfId="1" applyFont="1" applyFill="1" applyBorder="1"/>
    <xf numFmtId="0" fontId="1" fillId="4" borderId="4" xfId="4" applyFont="1" applyFill="1" applyBorder="1" applyAlignment="1" applyProtection="1"/>
    <xf numFmtId="0" fontId="9" fillId="4" borderId="0" xfId="3" applyFill="1" applyBorder="1" applyAlignment="1" applyProtection="1"/>
    <xf numFmtId="0" fontId="12" fillId="4" borderId="0" xfId="4" applyFont="1" applyFill="1" applyBorder="1" applyAlignment="1" applyProtection="1"/>
    <xf numFmtId="0" fontId="12" fillId="4" borderId="5" xfId="4" applyFont="1" applyFill="1" applyBorder="1" applyAlignment="1" applyProtection="1"/>
    <xf numFmtId="0" fontId="13" fillId="4" borderId="4" xfId="4" applyFont="1" applyFill="1" applyBorder="1" applyAlignment="1" applyProtection="1">
      <alignment horizontal="left"/>
    </xf>
    <xf numFmtId="0" fontId="13" fillId="4" borderId="0" xfId="4" applyFont="1" applyFill="1" applyBorder="1" applyAlignment="1" applyProtection="1">
      <alignment horizontal="left"/>
    </xf>
    <xf numFmtId="0" fontId="13" fillId="4" borderId="5" xfId="4" applyFont="1" applyFill="1" applyBorder="1" applyAlignment="1" applyProtection="1">
      <alignment horizontal="left"/>
    </xf>
    <xf numFmtId="0" fontId="3" fillId="4" borderId="6" xfId="1" applyFont="1" applyFill="1" applyBorder="1"/>
    <xf numFmtId="0" fontId="3" fillId="4" borderId="7" xfId="1" applyFont="1" applyFill="1" applyBorder="1"/>
    <xf numFmtId="0" fontId="3" fillId="4" borderId="8" xfId="1" applyFont="1" applyFill="1" applyBorder="1"/>
    <xf numFmtId="0" fontId="15" fillId="4" borderId="1" xfId="1" applyFont="1" applyFill="1" applyBorder="1" applyAlignment="1">
      <alignment vertical="top"/>
    </xf>
    <xf numFmtId="0" fontId="15" fillId="4" borderId="2" xfId="1" applyFont="1" applyFill="1" applyBorder="1" applyAlignment="1">
      <alignment vertical="top"/>
    </xf>
    <xf numFmtId="0" fontId="15" fillId="4" borderId="3" xfId="1" applyFont="1" applyFill="1" applyBorder="1" applyAlignment="1">
      <alignment vertical="top"/>
    </xf>
    <xf numFmtId="0" fontId="3" fillId="3" borderId="0" xfId="1" applyFont="1" applyFill="1" applyAlignment="1">
      <alignment vertical="top"/>
    </xf>
    <xf numFmtId="0" fontId="15" fillId="4" borderId="4" xfId="1" applyFont="1" applyFill="1" applyBorder="1" applyAlignment="1">
      <alignment vertical="top"/>
    </xf>
    <xf numFmtId="0" fontId="15" fillId="4" borderId="0" xfId="1" applyFont="1" applyFill="1" applyBorder="1" applyAlignment="1">
      <alignment vertical="top"/>
    </xf>
    <xf numFmtId="0" fontId="15" fillId="4" borderId="5" xfId="1" applyFont="1" applyFill="1" applyBorder="1" applyAlignment="1">
      <alignment vertical="top"/>
    </xf>
    <xf numFmtId="0" fontId="15" fillId="4" borderId="4" xfId="1" applyFont="1" applyFill="1" applyBorder="1" applyAlignment="1">
      <alignment horizontal="centerContinuous" vertical="top"/>
    </xf>
    <xf numFmtId="0" fontId="15" fillId="4" borderId="0" xfId="1" applyFont="1" applyFill="1" applyBorder="1" applyAlignment="1">
      <alignment horizontal="centerContinuous" vertical="top"/>
    </xf>
    <xf numFmtId="0" fontId="15" fillId="4" borderId="5" xfId="1" applyFont="1" applyFill="1" applyBorder="1" applyAlignment="1">
      <alignment horizontal="centerContinuous" vertical="top"/>
    </xf>
    <xf numFmtId="0" fontId="16" fillId="4" borderId="4" xfId="1" applyFont="1" applyFill="1" applyBorder="1" applyAlignment="1">
      <alignment vertical="top"/>
    </xf>
    <xf numFmtId="0" fontId="16" fillId="4" borderId="0" xfId="1" applyFont="1" applyFill="1" applyBorder="1" applyAlignment="1">
      <alignment vertical="top"/>
    </xf>
    <xf numFmtId="0" fontId="16" fillId="4" borderId="5" xfId="1" applyFont="1" applyFill="1" applyBorder="1" applyAlignment="1">
      <alignment vertical="top"/>
    </xf>
    <xf numFmtId="0" fontId="18" fillId="4" borderId="4" xfId="4" applyFont="1" applyFill="1" applyBorder="1" applyAlignment="1" applyProtection="1">
      <alignment vertical="top"/>
    </xf>
    <xf numFmtId="0" fontId="17" fillId="4" borderId="0" xfId="2" applyFont="1" applyFill="1" applyBorder="1" applyAlignment="1"/>
    <xf numFmtId="0" fontId="17" fillId="4" borderId="5" xfId="2" applyFont="1" applyFill="1" applyBorder="1" applyAlignment="1"/>
    <xf numFmtId="0" fontId="18" fillId="4" borderId="6" xfId="4" applyFont="1" applyFill="1" applyBorder="1" applyAlignment="1" applyProtection="1">
      <alignment horizontal="left" vertical="top" wrapText="1"/>
    </xf>
    <xf numFmtId="0" fontId="18" fillId="4" borderId="7" xfId="4" applyFont="1" applyFill="1" applyBorder="1" applyAlignment="1" applyProtection="1">
      <alignment horizontal="left" vertical="top" wrapText="1"/>
    </xf>
    <xf numFmtId="0" fontId="18" fillId="4" borderId="8" xfId="4" applyFont="1" applyFill="1" applyBorder="1" applyAlignment="1" applyProtection="1">
      <alignment horizontal="left" vertical="top" wrapText="1"/>
    </xf>
    <xf numFmtId="0" fontId="19" fillId="2" borderId="0" xfId="0" applyFont="1" applyFill="1"/>
    <xf numFmtId="0" fontId="20" fillId="0" borderId="0" xfId="0" applyFont="1" applyAlignment="1" applyProtection="1">
      <alignment horizontal="left"/>
      <protection locked="0"/>
    </xf>
    <xf numFmtId="0" fontId="20" fillId="0" borderId="0" xfId="0" applyFont="1" applyAlignment="1" applyProtection="1">
      <alignment horizontal="center"/>
      <protection locked="0"/>
    </xf>
    <xf numFmtId="0" fontId="20" fillId="0" borderId="0" xfId="0" applyFont="1" applyAlignment="1" applyProtection="1">
      <alignment horizontal="right"/>
      <protection locked="0"/>
    </xf>
    <xf numFmtId="0" fontId="19" fillId="0" borderId="0" xfId="0" applyFont="1"/>
    <xf numFmtId="0" fontId="20" fillId="0" borderId="0" xfId="0" applyFont="1" applyAlignment="1" applyProtection="1">
      <alignment vertical="top"/>
      <protection locked="0"/>
    </xf>
    <xf numFmtId="49" fontId="20" fillId="0" borderId="0" xfId="0" applyNumberFormat="1" applyFont="1" applyAlignment="1" applyProtection="1">
      <alignment vertical="top"/>
      <protection locked="0"/>
    </xf>
    <xf numFmtId="0" fontId="20" fillId="0" borderId="0" xfId="0" applyFont="1" applyAlignment="1" applyProtection="1">
      <alignment horizontal="left" vertical="top"/>
      <protection locked="0"/>
    </xf>
    <xf numFmtId="0" fontId="20" fillId="0" borderId="0" xfId="0" applyFont="1" applyAlignment="1" applyProtection="1">
      <alignment horizontal="right" wrapText="1"/>
      <protection locked="0"/>
    </xf>
    <xf numFmtId="0" fontId="21" fillId="0" borderId="0" xfId="0" applyFont="1" applyAlignment="1" applyProtection="1">
      <alignment horizontal="left" vertical="top"/>
      <protection locked="0"/>
    </xf>
    <xf numFmtId="4" fontId="20" fillId="0" borderId="0" xfId="0" applyNumberFormat="1" applyFont="1" applyAlignment="1" applyProtection="1">
      <alignment horizontal="right" vertical="top"/>
      <protection locked="0"/>
    </xf>
    <xf numFmtId="4" fontId="20" fillId="0" borderId="0" xfId="0" applyNumberFormat="1" applyFont="1" applyAlignment="1" applyProtection="1">
      <alignment vertical="top"/>
      <protection locked="0"/>
    </xf>
    <xf numFmtId="0" fontId="19" fillId="2" borderId="0" xfId="6" applyFont="1" applyFill="1"/>
    <xf numFmtId="0" fontId="19" fillId="6" borderId="0" xfId="6" applyFont="1" applyFill="1"/>
    <xf numFmtId="0" fontId="19" fillId="7" borderId="0" xfId="6" applyFont="1" applyFill="1"/>
    <xf numFmtId="0" fontId="19" fillId="0" borderId="0" xfId="0" applyFont="1" applyAlignment="1">
      <alignment horizontal="center" vertical="center"/>
    </xf>
    <xf numFmtId="14" fontId="19" fillId="0" borderId="0" xfId="0" applyNumberFormat="1" applyFont="1"/>
    <xf numFmtId="14" fontId="19" fillId="6" borderId="0" xfId="6" applyNumberFormat="1" applyFont="1" applyFill="1"/>
    <xf numFmtId="0" fontId="20" fillId="0" borderId="0" xfId="0" applyFont="1" applyFill="1" applyAlignment="1" applyProtection="1">
      <alignment horizontal="right"/>
      <protection locked="0"/>
    </xf>
    <xf numFmtId="165" fontId="19" fillId="0" borderId="0" xfId="0" applyNumberFormat="1" applyFont="1"/>
    <xf numFmtId="0" fontId="22" fillId="0" borderId="0" xfId="0" applyFont="1" applyAlignment="1">
      <alignment horizontal="center" vertical="top" wrapText="1"/>
    </xf>
    <xf numFmtId="0" fontId="19" fillId="0" borderId="0" xfId="0" applyFont="1" applyAlignment="1">
      <alignment horizontal="center" vertical="top"/>
    </xf>
    <xf numFmtId="2" fontId="19" fillId="6" borderId="0" xfId="6" applyNumberFormat="1" applyFont="1" applyFill="1"/>
    <xf numFmtId="15" fontId="19" fillId="6" borderId="0" xfId="6" applyNumberFormat="1" applyFont="1" applyFill="1"/>
    <xf numFmtId="0" fontId="22" fillId="6" borderId="0" xfId="6" applyFont="1" applyFill="1" applyAlignment="1">
      <alignment wrapText="1"/>
    </xf>
    <xf numFmtId="0" fontId="19" fillId="0" borderId="0" xfId="0" quotePrefix="1" applyFont="1"/>
    <xf numFmtId="0" fontId="19" fillId="0" borderId="0" xfId="0" applyFont="1" applyAlignment="1">
      <alignment horizontal="center" vertical="top" wrapText="1"/>
    </xf>
    <xf numFmtId="0" fontId="19" fillId="6" borderId="0" xfId="6" applyFont="1" applyFill="1" applyAlignment="1">
      <alignment horizontal="center" vertical="top" wrapText="1"/>
    </xf>
    <xf numFmtId="0" fontId="19" fillId="0" borderId="0" xfId="0" applyFont="1" applyAlignment="1">
      <alignment horizontal="center" vertical="top" wrapText="1"/>
    </xf>
    <xf numFmtId="0" fontId="19" fillId="0" borderId="0" xfId="0" applyFont="1" applyAlignment="1">
      <alignment horizontal="center"/>
    </xf>
    <xf numFmtId="1" fontId="19" fillId="0" borderId="0" xfId="0" applyNumberFormat="1" applyFont="1"/>
    <xf numFmtId="1" fontId="19" fillId="0" borderId="0" xfId="0" applyNumberFormat="1" applyFont="1" applyAlignment="1">
      <alignment horizontal="center"/>
    </xf>
    <xf numFmtId="0" fontId="14" fillId="4" borderId="0" xfId="5" applyFill="1" applyBorder="1" applyAlignment="1" applyProtection="1">
      <alignment horizontal="left" vertical="top" wrapText="1"/>
    </xf>
    <xf numFmtId="0" fontId="14" fillId="4" borderId="5" xfId="5" applyFill="1" applyBorder="1" applyAlignment="1" applyProtection="1">
      <alignment horizontal="left" vertical="top" wrapText="1"/>
    </xf>
    <xf numFmtId="0" fontId="14" fillId="4" borderId="4" xfId="5" applyFill="1" applyBorder="1" applyAlignment="1" applyProtection="1">
      <alignment horizontal="left" vertical="top"/>
    </xf>
    <xf numFmtId="0" fontId="14" fillId="4" borderId="0" xfId="5" applyFill="1" applyBorder="1" applyAlignment="1" applyProtection="1">
      <alignment horizontal="left" vertical="top" wrapText="1"/>
    </xf>
    <xf numFmtId="0" fontId="14" fillId="4" borderId="5" xfId="5" applyFill="1" applyBorder="1" applyAlignment="1" applyProtection="1">
      <alignment horizontal="left" vertical="top" wrapText="1"/>
    </xf>
    <xf numFmtId="0" fontId="20" fillId="0" borderId="0" xfId="0" applyFont="1" applyAlignment="1" applyProtection="1">
      <alignment horizontal="left"/>
      <protection locked="0"/>
    </xf>
    <xf numFmtId="0" fontId="14" fillId="4" borderId="0" xfId="5" applyFill="1" applyBorder="1" applyAlignment="1" applyProtection="1">
      <alignment horizontal="left" vertical="top" wrapText="1"/>
    </xf>
    <xf numFmtId="0" fontId="14" fillId="4" borderId="5" xfId="5" applyFill="1" applyBorder="1" applyAlignment="1" applyProtection="1">
      <alignment horizontal="left" vertical="top" wrapText="1"/>
    </xf>
    <xf numFmtId="0" fontId="19" fillId="0" borderId="0" xfId="0" applyFont="1" applyAlignment="1">
      <alignment horizontal="center" vertical="top" wrapText="1"/>
    </xf>
    <xf numFmtId="14" fontId="0" fillId="0" borderId="0" xfId="0" applyNumberFormat="1" applyAlignment="1">
      <alignment horizontal="left"/>
    </xf>
    <xf numFmtId="0" fontId="19" fillId="0" borderId="0" xfId="0" applyFont="1" applyAlignment="1">
      <alignment horizontal="left"/>
    </xf>
    <xf numFmtId="14" fontId="19" fillId="0" borderId="0" xfId="0" applyNumberFormat="1" applyFont="1" applyAlignment="1">
      <alignment horizontal="left"/>
    </xf>
    <xf numFmtId="14" fontId="0" fillId="0" borderId="0" xfId="0" applyNumberFormat="1" applyAlignment="1"/>
    <xf numFmtId="0" fontId="20" fillId="0" borderId="0" xfId="0" applyFont="1" applyAlignment="1" applyProtection="1">
      <protection locked="0"/>
    </xf>
    <xf numFmtId="0" fontId="19" fillId="0" borderId="0" xfId="0" applyFont="1" applyAlignment="1">
      <alignment horizontal="right"/>
    </xf>
    <xf numFmtId="0" fontId="19" fillId="0" borderId="0" xfId="7" applyFont="1" applyAlignment="1">
      <alignment horizontal="center" vertical="center"/>
    </xf>
    <xf numFmtId="0" fontId="26" fillId="0" borderId="0" xfId="0" applyFont="1" applyAlignment="1">
      <alignment horizontal="center" vertical="center"/>
    </xf>
    <xf numFmtId="0" fontId="26" fillId="0" borderId="0" xfId="0" applyFont="1" applyAlignment="1">
      <alignment horizontal="center" vertical="center" wrapText="1"/>
    </xf>
    <xf numFmtId="2" fontId="19" fillId="6" borderId="0" xfId="7" applyNumberFormat="1" applyFont="1" applyFill="1" applyAlignment="1">
      <alignment horizontal="center" vertical="center"/>
    </xf>
    <xf numFmtId="2" fontId="19" fillId="0" borderId="0" xfId="0" applyNumberFormat="1" applyFont="1" applyAlignment="1">
      <alignment horizontal="center"/>
    </xf>
    <xf numFmtId="2" fontId="20" fillId="0" borderId="0" xfId="0" applyNumberFormat="1" applyFont="1" applyAlignment="1" applyProtection="1">
      <alignment horizontal="right"/>
      <protection locked="0"/>
    </xf>
    <xf numFmtId="22" fontId="19" fillId="0" borderId="0" xfId="0" applyNumberFormat="1" applyFont="1"/>
    <xf numFmtId="0" fontId="19" fillId="6" borderId="0" xfId="6" applyNumberFormat="1" applyFont="1" applyFill="1"/>
    <xf numFmtId="0" fontId="19" fillId="6" borderId="0" xfId="6" applyFont="1" applyFill="1" applyAlignment="1">
      <alignment horizontal="right"/>
    </xf>
    <xf numFmtId="2" fontId="19" fillId="6" borderId="0" xfId="6" applyNumberFormat="1" applyFont="1" applyFill="1" applyAlignment="1">
      <alignment horizontal="right"/>
    </xf>
    <xf numFmtId="16" fontId="19" fillId="0" borderId="0" xfId="0" applyNumberFormat="1" applyFont="1" applyAlignment="1">
      <alignment horizontal="left"/>
    </xf>
    <xf numFmtId="0" fontId="19" fillId="0" borderId="0" xfId="0" applyFont="1" applyAlignment="1">
      <alignment horizontal="center" vertical="center" wrapText="1"/>
    </xf>
    <xf numFmtId="0" fontId="27" fillId="0" borderId="0" xfId="0" applyFont="1" applyAlignment="1">
      <alignment horizontal="left" vertical="top"/>
    </xf>
    <xf numFmtId="0" fontId="27" fillId="0" borderId="0" xfId="0" applyFont="1" applyAlignment="1">
      <alignment horizontal="right" vertical="top"/>
    </xf>
    <xf numFmtId="11" fontId="19" fillId="0" borderId="0" xfId="0" applyNumberFormat="1" applyFont="1"/>
    <xf numFmtId="0" fontId="19" fillId="2" borderId="0" xfId="0" applyFont="1" applyFill="1" applyBorder="1"/>
    <xf numFmtId="0" fontId="19" fillId="0" borderId="0" xfId="0" applyFont="1" applyFill="1" applyBorder="1"/>
    <xf numFmtId="14" fontId="19" fillId="0" borderId="0" xfId="0" applyNumberFormat="1" applyFont="1" applyFill="1" applyBorder="1"/>
    <xf numFmtId="0" fontId="19" fillId="0" borderId="0" xfId="0" applyFont="1" applyBorder="1"/>
    <xf numFmtId="0" fontId="23" fillId="0" borderId="0" xfId="0" applyFont="1" applyBorder="1" applyAlignment="1">
      <alignment horizontal="left" vertical="top"/>
    </xf>
    <xf numFmtId="49" fontId="23" fillId="0" borderId="0" xfId="0" applyNumberFormat="1" applyFont="1" applyBorder="1" applyAlignment="1">
      <alignment horizontal="left" vertical="top"/>
    </xf>
    <xf numFmtId="0" fontId="23" fillId="0" borderId="0" xfId="0" applyFont="1" applyBorder="1" applyAlignment="1">
      <alignment horizontal="right"/>
    </xf>
    <xf numFmtId="0" fontId="23" fillId="0" borderId="0" xfId="0" applyFont="1" applyBorder="1" applyAlignment="1">
      <alignment horizontal="left"/>
    </xf>
    <xf numFmtId="0" fontId="23" fillId="0" borderId="0" xfId="0" applyFont="1" applyBorder="1" applyAlignment="1">
      <alignment horizontal="left" wrapText="1"/>
    </xf>
    <xf numFmtId="0" fontId="23" fillId="0" borderId="0" xfId="0" applyFont="1" applyBorder="1" applyAlignment="1">
      <alignment horizontal="center"/>
    </xf>
    <xf numFmtId="0" fontId="23" fillId="0" borderId="0" xfId="0" applyFont="1" applyBorder="1" applyAlignment="1">
      <alignment horizontal="center" wrapText="1"/>
    </xf>
    <xf numFmtId="0" fontId="23" fillId="8" borderId="0" xfId="0" applyFont="1" applyFill="1" applyBorder="1" applyAlignment="1">
      <alignment horizontal="right"/>
    </xf>
    <xf numFmtId="165" fontId="19" fillId="0" borderId="0" xfId="0" applyNumberFormat="1" applyFont="1" applyBorder="1"/>
    <xf numFmtId="0" fontId="28" fillId="0" borderId="0" xfId="0" applyFont="1" applyAlignment="1">
      <alignment horizontal="center" vertical="center"/>
    </xf>
    <xf numFmtId="0" fontId="28" fillId="0" borderId="0" xfId="0" applyFont="1" applyAlignment="1">
      <alignment horizontal="center" vertical="center" wrapText="1"/>
    </xf>
    <xf numFmtId="0" fontId="22" fillId="0" borderId="0" xfId="7" applyFont="1" applyAlignment="1">
      <alignment horizontal="center" vertical="center"/>
    </xf>
    <xf numFmtId="0" fontId="23" fillId="0" borderId="0" xfId="0" applyFont="1" applyBorder="1" applyAlignment="1">
      <alignment horizontal="left" vertical="top" wrapText="1"/>
    </xf>
    <xf numFmtId="0" fontId="19" fillId="0" borderId="0" xfId="0" applyFont="1" applyAlignment="1">
      <alignment horizontal="left" vertical="top" wrapText="1"/>
    </xf>
    <xf numFmtId="11" fontId="19" fillId="6" borderId="0" xfId="6" applyNumberFormat="1" applyFont="1" applyFill="1"/>
    <xf numFmtId="0" fontId="19" fillId="6" borderId="0" xfId="6" applyFont="1" applyFill="1" applyAlignment="1">
      <alignment wrapText="1"/>
    </xf>
    <xf numFmtId="2" fontId="20" fillId="0" borderId="0" xfId="0" applyNumberFormat="1" applyFont="1" applyAlignment="1" applyProtection="1">
      <alignment horizontal="center"/>
      <protection locked="0"/>
    </xf>
    <xf numFmtId="0" fontId="19" fillId="0" borderId="0" xfId="0" applyFont="1" applyAlignment="1"/>
    <xf numFmtId="2" fontId="19" fillId="0" borderId="0" xfId="0" applyNumberFormat="1" applyFont="1"/>
    <xf numFmtId="0" fontId="4" fillId="4" borderId="4" xfId="1" applyNumberFormat="1" applyFont="1" applyFill="1" applyBorder="1" applyAlignment="1">
      <alignment horizontal="center" vertical="top" wrapText="1"/>
    </xf>
    <xf numFmtId="0" fontId="4" fillId="4" borderId="0" xfId="1" applyNumberFormat="1" applyFont="1" applyFill="1" applyBorder="1" applyAlignment="1">
      <alignment horizontal="center" vertical="top" wrapText="1"/>
    </xf>
    <xf numFmtId="0" fontId="4" fillId="4" borderId="5" xfId="1" applyNumberFormat="1" applyFont="1" applyFill="1" applyBorder="1" applyAlignment="1">
      <alignment horizontal="center" vertical="top" wrapText="1"/>
    </xf>
    <xf numFmtId="0" fontId="9" fillId="4" borderId="4" xfId="3" applyNumberFormat="1" applyFill="1" applyBorder="1" applyAlignment="1">
      <alignment horizontal="center" vertical="top" wrapText="1"/>
    </xf>
    <xf numFmtId="0" fontId="9" fillId="4" borderId="0" xfId="3" applyNumberFormat="1" applyFill="1" applyBorder="1" applyAlignment="1">
      <alignment horizontal="center" vertical="top" wrapText="1"/>
    </xf>
    <xf numFmtId="0" fontId="9" fillId="4" borderId="5" xfId="3" applyNumberFormat="1" applyFill="1" applyBorder="1" applyAlignment="1">
      <alignment horizontal="center" vertical="top" wrapText="1"/>
    </xf>
    <xf numFmtId="0" fontId="11" fillId="4" borderId="0" xfId="4" applyFont="1" applyFill="1" applyBorder="1" applyAlignment="1" applyProtection="1">
      <alignment horizontal="right"/>
    </xf>
    <xf numFmtId="164" fontId="4" fillId="4" borderId="2" xfId="1" applyNumberFormat="1" applyFont="1" applyFill="1" applyBorder="1" applyAlignment="1">
      <alignment horizontal="right"/>
    </xf>
    <xf numFmtId="164" fontId="4" fillId="4" borderId="3" xfId="1" applyNumberFormat="1" applyFont="1" applyFill="1" applyBorder="1" applyAlignment="1">
      <alignment horizontal="right"/>
    </xf>
    <xf numFmtId="0" fontId="5" fillId="4" borderId="4" xfId="1" applyFont="1" applyFill="1" applyBorder="1" applyAlignment="1">
      <alignment horizontal="center"/>
    </xf>
    <xf numFmtId="0" fontId="5" fillId="4" borderId="0" xfId="1" applyFont="1" applyFill="1" applyBorder="1" applyAlignment="1">
      <alignment horizontal="center"/>
    </xf>
    <xf numFmtId="0" fontId="5" fillId="4" borderId="5" xfId="1" applyFont="1" applyFill="1" applyBorder="1" applyAlignment="1">
      <alignment horizontal="center"/>
    </xf>
    <xf numFmtId="0" fontId="6" fillId="4" borderId="4" xfId="1" applyFont="1" applyFill="1" applyBorder="1" applyAlignment="1">
      <alignment horizontal="center"/>
    </xf>
    <xf numFmtId="0" fontId="6" fillId="4" borderId="0" xfId="1" applyFont="1" applyFill="1" applyBorder="1" applyAlignment="1">
      <alignment horizontal="center"/>
    </xf>
    <xf numFmtId="0" fontId="6" fillId="4" borderId="5" xfId="1" applyFont="1" applyFill="1" applyBorder="1" applyAlignment="1">
      <alignment horizontal="center"/>
    </xf>
    <xf numFmtId="17" fontId="6" fillId="4" borderId="4" xfId="1" quotePrefix="1" applyNumberFormat="1" applyFont="1" applyFill="1" applyBorder="1" applyAlignment="1">
      <alignment horizontal="center"/>
    </xf>
    <xf numFmtId="0" fontId="5" fillId="4" borderId="4" xfId="1" applyFont="1" applyFill="1" applyBorder="1" applyAlignment="1">
      <alignment horizontal="center" wrapText="1"/>
    </xf>
    <xf numFmtId="0" fontId="5" fillId="4" borderId="0" xfId="1" applyFont="1" applyFill="1" applyBorder="1" applyAlignment="1">
      <alignment horizontal="center" wrapText="1"/>
    </xf>
    <xf numFmtId="0" fontId="5" fillId="4" borderId="5" xfId="1" applyFont="1" applyFill="1" applyBorder="1" applyAlignment="1">
      <alignment horizontal="center" wrapText="1"/>
    </xf>
    <xf numFmtId="0" fontId="14" fillId="4" borderId="4" xfId="5" applyFill="1" applyBorder="1" applyAlignment="1" applyProtection="1">
      <alignment horizontal="left" vertical="top" wrapText="1"/>
    </xf>
    <xf numFmtId="0" fontId="14" fillId="4" borderId="0" xfId="5" applyFill="1" applyBorder="1" applyAlignment="1" applyProtection="1">
      <alignment horizontal="left" vertical="top" wrapText="1"/>
    </xf>
    <xf numFmtId="0" fontId="14" fillId="4" borderId="5" xfId="5" applyFill="1" applyBorder="1" applyAlignment="1" applyProtection="1">
      <alignment horizontal="left" vertical="top" wrapText="1"/>
    </xf>
    <xf numFmtId="0" fontId="16" fillId="4" borderId="4" xfId="1" applyFont="1" applyFill="1" applyBorder="1" applyAlignment="1">
      <alignment horizontal="center" vertical="top"/>
    </xf>
    <xf numFmtId="0" fontId="16" fillId="4" borderId="0" xfId="1" applyFont="1" applyFill="1" applyBorder="1" applyAlignment="1">
      <alignment horizontal="center" vertical="top"/>
    </xf>
    <xf numFmtId="0" fontId="16" fillId="4" borderId="5" xfId="1" applyFont="1" applyFill="1" applyBorder="1" applyAlignment="1">
      <alignment horizontal="center" vertical="top"/>
    </xf>
    <xf numFmtId="0" fontId="16" fillId="4" borderId="4" xfId="1" applyFont="1" applyFill="1" applyBorder="1" applyAlignment="1">
      <alignment horizontal="center" vertical="top" wrapText="1"/>
    </xf>
    <xf numFmtId="0" fontId="17" fillId="4" borderId="0" xfId="2" applyFont="1" applyFill="1" applyBorder="1" applyAlignment="1">
      <alignment vertical="top" wrapText="1"/>
    </xf>
    <xf numFmtId="0" fontId="17" fillId="4" borderId="5" xfId="2" applyFont="1" applyFill="1" applyBorder="1" applyAlignment="1">
      <alignment vertical="top" wrapText="1"/>
    </xf>
    <xf numFmtId="0" fontId="15" fillId="4" borderId="4" xfId="1" applyFont="1" applyFill="1" applyBorder="1" applyAlignment="1">
      <alignment horizontal="center" vertical="top"/>
    </xf>
    <xf numFmtId="0" fontId="15" fillId="4" borderId="0" xfId="1" applyFont="1" applyFill="1" applyBorder="1" applyAlignment="1">
      <alignment horizontal="center" vertical="top"/>
    </xf>
    <xf numFmtId="0" fontId="15" fillId="4" borderId="5" xfId="1" applyFont="1" applyFill="1" applyBorder="1" applyAlignment="1">
      <alignment horizontal="center" vertical="top"/>
    </xf>
    <xf numFmtId="0" fontId="19" fillId="0" borderId="0" xfId="0" applyFont="1" applyAlignment="1">
      <alignment horizontal="center" vertical="center"/>
    </xf>
    <xf numFmtId="0" fontId="19" fillId="0" borderId="0" xfId="0" applyFont="1" applyAlignment="1">
      <alignment horizontal="center" vertical="top" wrapText="1"/>
    </xf>
  </cellXfs>
  <cellStyles count="8">
    <cellStyle name="Hyperlink" xfId="5" builtinId="8"/>
    <cellStyle name="Hyperlink 2" xfId="3" xr:uid="{5B7118CE-B6AB-468E-A769-6AE63D0D7B89}"/>
    <cellStyle name="Hyperlink 4" xfId="4" xr:uid="{E8948C09-3DA4-4C8A-90C1-5E765410F1EC}"/>
    <cellStyle name="Normal" xfId="0" builtinId="0"/>
    <cellStyle name="Normal 2" xfId="6" xr:uid="{F4C6E89C-7D35-4E99-B992-018782F1114C}"/>
    <cellStyle name="Normal 2 2" xfId="1" xr:uid="{186442B4-B65A-40DF-8E45-A09E9BADD548}"/>
    <cellStyle name="Normal 3" xfId="2" xr:uid="{5DD6D933-46AA-46B5-9452-89FC49097CC1}"/>
    <cellStyle name="Normal 4" xfId="7" xr:uid="{36CF66EC-5F2D-451A-A645-98B4DD1DEFDB}"/>
  </cellStyles>
  <dxfs count="0"/>
  <tableStyles count="0" defaultTableStyle="TableStyleMedium2" defaultPivotStyle="PivotStyleLight16"/>
  <colors>
    <mruColors>
      <color rgb="FF4B8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externalLink" Target="externalLinks/externalLink9.xml"/><Relationship Id="rId47" Type="http://schemas.openxmlformats.org/officeDocument/2006/relationships/externalLink" Target="externalLinks/externalLink14.xml"/><Relationship Id="rId63" Type="http://schemas.openxmlformats.org/officeDocument/2006/relationships/externalLink" Target="externalLinks/externalLink30.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4.xml"/><Relationship Id="rId40" Type="http://schemas.openxmlformats.org/officeDocument/2006/relationships/externalLink" Target="externalLinks/externalLink7.xml"/><Relationship Id="rId45" Type="http://schemas.openxmlformats.org/officeDocument/2006/relationships/externalLink" Target="externalLinks/externalLink12.xml"/><Relationship Id="rId53" Type="http://schemas.openxmlformats.org/officeDocument/2006/relationships/externalLink" Target="externalLinks/externalLink20.xml"/><Relationship Id="rId58" Type="http://schemas.openxmlformats.org/officeDocument/2006/relationships/externalLink" Target="externalLinks/externalLink25.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externalLink" Target="externalLinks/externalLink28.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 Id="rId43" Type="http://schemas.openxmlformats.org/officeDocument/2006/relationships/externalLink" Target="externalLinks/externalLink10.xml"/><Relationship Id="rId48" Type="http://schemas.openxmlformats.org/officeDocument/2006/relationships/externalLink" Target="externalLinks/externalLink15.xml"/><Relationship Id="rId56" Type="http://schemas.openxmlformats.org/officeDocument/2006/relationships/externalLink" Target="externalLinks/externalLink23.xml"/><Relationship Id="rId64" Type="http://schemas.openxmlformats.org/officeDocument/2006/relationships/externalLink" Target="externalLinks/externalLink31.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1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5.xml"/><Relationship Id="rId46" Type="http://schemas.openxmlformats.org/officeDocument/2006/relationships/externalLink" Target="externalLinks/externalLink13.xml"/><Relationship Id="rId59" Type="http://schemas.openxmlformats.org/officeDocument/2006/relationships/externalLink" Target="externalLinks/externalLink26.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externalLink" Target="externalLinks/externalLink8.xml"/><Relationship Id="rId54" Type="http://schemas.openxmlformats.org/officeDocument/2006/relationships/externalLink" Target="externalLinks/externalLink21.xml"/><Relationship Id="rId62" Type="http://schemas.openxmlformats.org/officeDocument/2006/relationships/externalLink" Target="externalLinks/externalLink29.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3.xml"/><Relationship Id="rId49" Type="http://schemas.openxmlformats.org/officeDocument/2006/relationships/externalLink" Target="externalLinks/externalLink16.xml"/><Relationship Id="rId57" Type="http://schemas.openxmlformats.org/officeDocument/2006/relationships/externalLink" Target="externalLinks/externalLink24.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11.xml"/><Relationship Id="rId52" Type="http://schemas.openxmlformats.org/officeDocument/2006/relationships/externalLink" Target="externalLinks/externalLink19.xml"/><Relationship Id="rId60" Type="http://schemas.openxmlformats.org/officeDocument/2006/relationships/externalLink" Target="externalLinks/externalLink27.xml"/><Relationship Id="rId65" Type="http://schemas.openxmlformats.org/officeDocument/2006/relationships/externalLink" Target="externalLinks/externalLink3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externalLink" Target="externalLinks/externalLink6.xml"/><Relationship Id="rId34" Type="http://schemas.openxmlformats.org/officeDocument/2006/relationships/externalLink" Target="externalLinks/externalLink1.xml"/><Relationship Id="rId50" Type="http://schemas.openxmlformats.org/officeDocument/2006/relationships/externalLink" Target="externalLinks/externalLink17.xml"/><Relationship Id="rId55" Type="http://schemas.openxmlformats.org/officeDocument/2006/relationships/externalLink" Target="externalLinks/externalLink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5.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6.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7.emf"/></Relationships>
</file>

<file path=xl/drawings/_rels/drawing18.xml.rels><?xml version="1.0" encoding="UTF-8" standalone="yes"?>
<Relationships xmlns="http://schemas.openxmlformats.org/package/2006/relationships"><Relationship Id="rId1" Type="http://schemas.openxmlformats.org/officeDocument/2006/relationships/image" Target="../media/image18.emf"/></Relationships>
</file>

<file path=xl/drawings/_rels/drawing19.xml.rels><?xml version="1.0" encoding="UTF-8" standalone="yes"?>
<Relationships xmlns="http://schemas.openxmlformats.org/package/2006/relationships"><Relationship Id="rId1" Type="http://schemas.openxmlformats.org/officeDocument/2006/relationships/image" Target="../media/image19.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20.xml.rels><?xml version="1.0" encoding="UTF-8" standalone="yes"?>
<Relationships xmlns="http://schemas.openxmlformats.org/package/2006/relationships"><Relationship Id="rId1" Type="http://schemas.openxmlformats.org/officeDocument/2006/relationships/image" Target="../media/image20.emf"/></Relationships>
</file>

<file path=xl/drawings/_rels/drawing21.xml.rels><?xml version="1.0" encoding="UTF-8" standalone="yes"?>
<Relationships xmlns="http://schemas.openxmlformats.org/package/2006/relationships"><Relationship Id="rId1" Type="http://schemas.openxmlformats.org/officeDocument/2006/relationships/image" Target="../media/image21.emf"/></Relationships>
</file>

<file path=xl/drawings/_rels/drawing22.xml.rels><?xml version="1.0" encoding="UTF-8" standalone="yes"?>
<Relationships xmlns="http://schemas.openxmlformats.org/package/2006/relationships"><Relationship Id="rId1" Type="http://schemas.openxmlformats.org/officeDocument/2006/relationships/image" Target="../media/image22.emf"/></Relationships>
</file>

<file path=xl/drawings/_rels/drawing23.xml.rels><?xml version="1.0" encoding="UTF-8" standalone="yes"?>
<Relationships xmlns="http://schemas.openxmlformats.org/package/2006/relationships"><Relationship Id="rId1" Type="http://schemas.openxmlformats.org/officeDocument/2006/relationships/image" Target="../media/image23.emf"/></Relationships>
</file>

<file path=xl/drawings/_rels/drawing24.xml.rels><?xml version="1.0" encoding="UTF-8" standalone="yes"?>
<Relationships xmlns="http://schemas.openxmlformats.org/package/2006/relationships"><Relationship Id="rId1" Type="http://schemas.openxmlformats.org/officeDocument/2006/relationships/image" Target="../media/image24.emf"/></Relationships>
</file>

<file path=xl/drawings/_rels/drawing25.xml.rels><?xml version="1.0" encoding="UTF-8" standalone="yes"?>
<Relationships xmlns="http://schemas.openxmlformats.org/package/2006/relationships"><Relationship Id="rId1" Type="http://schemas.openxmlformats.org/officeDocument/2006/relationships/image" Target="../media/image25.emf"/></Relationships>
</file>

<file path=xl/drawings/_rels/drawing26.xml.rels><?xml version="1.0" encoding="UTF-8" standalone="yes"?>
<Relationships xmlns="http://schemas.openxmlformats.org/package/2006/relationships"><Relationship Id="rId1" Type="http://schemas.openxmlformats.org/officeDocument/2006/relationships/image" Target="../media/image25.emf"/></Relationships>
</file>

<file path=xl/drawings/_rels/drawing27.xml.rels><?xml version="1.0" encoding="UTF-8" standalone="yes"?>
<Relationships xmlns="http://schemas.openxmlformats.org/package/2006/relationships"><Relationship Id="rId1" Type="http://schemas.openxmlformats.org/officeDocument/2006/relationships/image" Target="../media/image26.emf"/></Relationships>
</file>

<file path=xl/drawings/_rels/drawing28.xml.rels><?xml version="1.0" encoding="UTF-8" standalone="yes"?>
<Relationships xmlns="http://schemas.openxmlformats.org/package/2006/relationships"><Relationship Id="rId1" Type="http://schemas.openxmlformats.org/officeDocument/2006/relationships/image" Target="../media/image27.emf"/></Relationships>
</file>

<file path=xl/drawings/_rels/drawing29.xml.rels><?xml version="1.0" encoding="UTF-8" standalone="yes"?>
<Relationships xmlns="http://schemas.openxmlformats.org/package/2006/relationships"><Relationship Id="rId1" Type="http://schemas.openxmlformats.org/officeDocument/2006/relationships/image" Target="../media/image28.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30.xml.rels><?xml version="1.0" encoding="UTF-8" standalone="yes"?>
<Relationships xmlns="http://schemas.openxmlformats.org/package/2006/relationships"><Relationship Id="rId1" Type="http://schemas.openxmlformats.org/officeDocument/2006/relationships/image" Target="../media/image29.emf"/></Relationships>
</file>

<file path=xl/drawings/_rels/drawing31.xml.rels><?xml version="1.0" encoding="UTF-8" standalone="yes"?>
<Relationships xmlns="http://schemas.openxmlformats.org/package/2006/relationships"><Relationship Id="rId1" Type="http://schemas.openxmlformats.org/officeDocument/2006/relationships/image" Target="../media/image30.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1" Type="http://schemas.openxmlformats.org/officeDocument/2006/relationships/image" Target="../media/image8.emf"/></Relationships>
</file>

<file path=xl/drawings/_rels/drawing9.x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oneCell">
    <xdr:from>
      <xdr:col>0</xdr:col>
      <xdr:colOff>457200</xdr:colOff>
      <xdr:row>2</xdr:row>
      <xdr:rowOff>88900</xdr:rowOff>
    </xdr:from>
    <xdr:to>
      <xdr:col>6</xdr:col>
      <xdr:colOff>222250</xdr:colOff>
      <xdr:row>44</xdr:row>
      <xdr:rowOff>31750</xdr:rowOff>
    </xdr:to>
    <xdr:pic>
      <xdr:nvPicPr>
        <xdr:cNvPr id="3" name="Picture 2">
          <a:extLst>
            <a:ext uri="{FF2B5EF4-FFF2-40B4-BE49-F238E27FC236}">
              <a16:creationId xmlns:a16="http://schemas.microsoft.com/office/drawing/2014/main" id="{8E7B1066-8568-46F0-A660-9D6D3BFB7F5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54" b="5958"/>
        <a:stretch/>
      </xdr:blipFill>
      <xdr:spPr>
        <a:xfrm>
          <a:off x="457200" y="508000"/>
          <a:ext cx="3803650" cy="79502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603250</xdr:colOff>
      <xdr:row>1</xdr:row>
      <xdr:rowOff>146051</xdr:rowOff>
    </xdr:from>
    <xdr:to>
      <xdr:col>5</xdr:col>
      <xdr:colOff>378742</xdr:colOff>
      <xdr:row>39</xdr:row>
      <xdr:rowOff>152401</xdr:rowOff>
    </xdr:to>
    <xdr:pic>
      <xdr:nvPicPr>
        <xdr:cNvPr id="3" name="Picture 2">
          <a:extLst>
            <a:ext uri="{FF2B5EF4-FFF2-40B4-BE49-F238E27FC236}">
              <a16:creationId xmlns:a16="http://schemas.microsoft.com/office/drawing/2014/main" id="{2848E5FC-256F-4AA5-8264-D3557D209F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3250" y="323851"/>
          <a:ext cx="3140992" cy="67627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5</xdr:col>
      <xdr:colOff>594360</xdr:colOff>
      <xdr:row>39</xdr:row>
      <xdr:rowOff>30480</xdr:rowOff>
    </xdr:to>
    <xdr:pic>
      <xdr:nvPicPr>
        <xdr:cNvPr id="3" name="Picture 2">
          <a:extLst>
            <a:ext uri="{FF2B5EF4-FFF2-40B4-BE49-F238E27FC236}">
              <a16:creationId xmlns:a16="http://schemas.microsoft.com/office/drawing/2014/main" id="{70DB5852-8472-4B86-A41B-F7C012F0103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 y="350520"/>
          <a:ext cx="3276600" cy="651510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508001</xdr:colOff>
      <xdr:row>1</xdr:row>
      <xdr:rowOff>158750</xdr:rowOff>
    </xdr:from>
    <xdr:to>
      <xdr:col>5</xdr:col>
      <xdr:colOff>463033</xdr:colOff>
      <xdr:row>51</xdr:row>
      <xdr:rowOff>0</xdr:rowOff>
    </xdr:to>
    <xdr:pic>
      <xdr:nvPicPr>
        <xdr:cNvPr id="4" name="Picture 3">
          <a:extLst>
            <a:ext uri="{FF2B5EF4-FFF2-40B4-BE49-F238E27FC236}">
              <a16:creationId xmlns:a16="http://schemas.microsoft.com/office/drawing/2014/main" id="{5FC917D5-F7AA-4435-ACF5-DAA0E1316A9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8001" y="336550"/>
          <a:ext cx="3320532" cy="890905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4</xdr:col>
      <xdr:colOff>154305</xdr:colOff>
      <xdr:row>33</xdr:row>
      <xdr:rowOff>129540</xdr:rowOff>
    </xdr:to>
    <xdr:pic>
      <xdr:nvPicPr>
        <xdr:cNvPr id="16" name="Picture 15">
          <a:extLst>
            <a:ext uri="{FF2B5EF4-FFF2-40B4-BE49-F238E27FC236}">
              <a16:creationId xmlns:a16="http://schemas.microsoft.com/office/drawing/2014/main" id="{C1D42D27-C2EC-4231-9391-36DEA4E1729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 y="350520"/>
          <a:ext cx="2165985" cy="556260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5</xdr:col>
      <xdr:colOff>546735</xdr:colOff>
      <xdr:row>48</xdr:row>
      <xdr:rowOff>167640</xdr:rowOff>
    </xdr:to>
    <xdr:pic>
      <xdr:nvPicPr>
        <xdr:cNvPr id="3" name="Picture 2">
          <a:extLst>
            <a:ext uri="{FF2B5EF4-FFF2-40B4-BE49-F238E27FC236}">
              <a16:creationId xmlns:a16="http://schemas.microsoft.com/office/drawing/2014/main" id="{544A39C7-F678-47DD-8FA8-AC4626D1166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 y="350520"/>
          <a:ext cx="3228975" cy="8229600"/>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4</xdr:col>
      <xdr:colOff>268605</xdr:colOff>
      <xdr:row>29</xdr:row>
      <xdr:rowOff>128270</xdr:rowOff>
    </xdr:to>
    <xdr:pic>
      <xdr:nvPicPr>
        <xdr:cNvPr id="3" name="Picture 2">
          <a:extLst>
            <a:ext uri="{FF2B5EF4-FFF2-40B4-BE49-F238E27FC236}">
              <a16:creationId xmlns:a16="http://schemas.microsoft.com/office/drawing/2014/main" id="{FD4D3E00-81EC-4397-BD6C-0658A3F28F9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 y="350520"/>
          <a:ext cx="2280285" cy="4860290"/>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5</xdr:col>
      <xdr:colOff>421640</xdr:colOff>
      <xdr:row>48</xdr:row>
      <xdr:rowOff>167640</xdr:rowOff>
    </xdr:to>
    <xdr:pic>
      <xdr:nvPicPr>
        <xdr:cNvPr id="14" name="Picture 13">
          <a:extLst>
            <a:ext uri="{FF2B5EF4-FFF2-40B4-BE49-F238E27FC236}">
              <a16:creationId xmlns:a16="http://schemas.microsoft.com/office/drawing/2014/main" id="{E88CC273-1BEA-4E0E-AE9B-E4956AD5B9A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 y="350520"/>
          <a:ext cx="3103880" cy="8229600"/>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6</xdr:col>
      <xdr:colOff>38100</xdr:colOff>
      <xdr:row>30</xdr:row>
      <xdr:rowOff>68580</xdr:rowOff>
    </xdr:to>
    <xdr:pic>
      <xdr:nvPicPr>
        <xdr:cNvPr id="3" name="Picture 2">
          <a:extLst>
            <a:ext uri="{FF2B5EF4-FFF2-40B4-BE49-F238E27FC236}">
              <a16:creationId xmlns:a16="http://schemas.microsoft.com/office/drawing/2014/main" id="{E95AF4B2-9265-462D-B185-5BC175B0F8B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 y="350520"/>
          <a:ext cx="3390900" cy="5546090"/>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5</xdr:col>
      <xdr:colOff>345440</xdr:colOff>
      <xdr:row>43</xdr:row>
      <xdr:rowOff>167640</xdr:rowOff>
    </xdr:to>
    <xdr:pic>
      <xdr:nvPicPr>
        <xdr:cNvPr id="2" name="Picture 1">
          <a:extLst>
            <a:ext uri="{FF2B5EF4-FFF2-40B4-BE49-F238E27FC236}">
              <a16:creationId xmlns:a16="http://schemas.microsoft.com/office/drawing/2014/main" id="{F2755D80-EB22-4DBB-97CE-A8BC6181327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 y="350520"/>
          <a:ext cx="3027680" cy="8229600"/>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5</xdr:col>
      <xdr:colOff>22860</xdr:colOff>
      <xdr:row>46</xdr:row>
      <xdr:rowOff>77470</xdr:rowOff>
    </xdr:to>
    <xdr:pic>
      <xdr:nvPicPr>
        <xdr:cNvPr id="2" name="Picture 1">
          <a:extLst>
            <a:ext uri="{FF2B5EF4-FFF2-40B4-BE49-F238E27FC236}">
              <a16:creationId xmlns:a16="http://schemas.microsoft.com/office/drawing/2014/main" id="{06016CCF-2449-49BF-99F3-0C16D5C517A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 y="350520"/>
          <a:ext cx="2705100" cy="778891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4</xdr:col>
      <xdr:colOff>198120</xdr:colOff>
      <xdr:row>33</xdr:row>
      <xdr:rowOff>161925</xdr:rowOff>
    </xdr:to>
    <xdr:pic>
      <xdr:nvPicPr>
        <xdr:cNvPr id="18" name="Picture 17">
          <a:extLst>
            <a:ext uri="{FF2B5EF4-FFF2-40B4-BE49-F238E27FC236}">
              <a16:creationId xmlns:a16="http://schemas.microsoft.com/office/drawing/2014/main" id="{B529F796-B25E-4711-AA2C-031610B7C77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 y="350520"/>
          <a:ext cx="2209800" cy="5594985"/>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5</xdr:col>
      <xdr:colOff>245745</xdr:colOff>
      <xdr:row>21</xdr:row>
      <xdr:rowOff>77470</xdr:rowOff>
    </xdr:to>
    <xdr:pic>
      <xdr:nvPicPr>
        <xdr:cNvPr id="2" name="Picture 1">
          <a:extLst>
            <a:ext uri="{FF2B5EF4-FFF2-40B4-BE49-F238E27FC236}">
              <a16:creationId xmlns:a16="http://schemas.microsoft.com/office/drawing/2014/main" id="{E57F0F0B-DCA1-4E18-8FEA-6AC20A5B82F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 y="350520"/>
          <a:ext cx="2927985" cy="3407410"/>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4</xdr:col>
      <xdr:colOff>593090</xdr:colOff>
      <xdr:row>38</xdr:row>
      <xdr:rowOff>146050</xdr:rowOff>
    </xdr:to>
    <xdr:pic>
      <xdr:nvPicPr>
        <xdr:cNvPr id="3" name="Picture 2">
          <a:extLst>
            <a:ext uri="{FF2B5EF4-FFF2-40B4-BE49-F238E27FC236}">
              <a16:creationId xmlns:a16="http://schemas.microsoft.com/office/drawing/2014/main" id="{4ABC6B8B-7A94-48E0-9FAA-A23579B86FD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350520"/>
          <a:ext cx="2650490" cy="6455410"/>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4</xdr:col>
      <xdr:colOff>386715</xdr:colOff>
      <xdr:row>31</xdr:row>
      <xdr:rowOff>66675</xdr:rowOff>
    </xdr:to>
    <xdr:pic>
      <xdr:nvPicPr>
        <xdr:cNvPr id="2" name="Picture 1">
          <a:extLst>
            <a:ext uri="{FF2B5EF4-FFF2-40B4-BE49-F238E27FC236}">
              <a16:creationId xmlns:a16="http://schemas.microsoft.com/office/drawing/2014/main" id="{FC0DBFBA-D753-4499-AA94-DEEDFD25D42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350520"/>
          <a:ext cx="2444115" cy="5149215"/>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7</xdr:col>
      <xdr:colOff>510540</xdr:colOff>
      <xdr:row>36</xdr:row>
      <xdr:rowOff>17145</xdr:rowOff>
    </xdr:to>
    <xdr:pic>
      <xdr:nvPicPr>
        <xdr:cNvPr id="7" name="Picture 6">
          <a:extLst>
            <a:ext uri="{FF2B5EF4-FFF2-40B4-BE49-F238E27FC236}">
              <a16:creationId xmlns:a16="http://schemas.microsoft.com/office/drawing/2014/main" id="{E0E9FBE0-C528-40F3-8A96-A46DDB47A98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350520"/>
          <a:ext cx="4625340" cy="5975985"/>
        </a:xfrm>
        <a:prstGeom prst="rect">
          <a:avLst/>
        </a:prstGeom>
        <a:noFill/>
        <a:ln>
          <a:noFill/>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5</xdr:col>
      <xdr:colOff>259565</xdr:colOff>
      <xdr:row>21</xdr:row>
      <xdr:rowOff>158302</xdr:rowOff>
    </xdr:to>
    <xdr:pic>
      <xdr:nvPicPr>
        <xdr:cNvPr id="3" name="Picture 2">
          <a:extLst>
            <a:ext uri="{FF2B5EF4-FFF2-40B4-BE49-F238E27FC236}">
              <a16:creationId xmlns:a16="http://schemas.microsoft.com/office/drawing/2014/main" id="{6F90880B-3872-4326-9B21-BED54F8E350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282" y="358588"/>
          <a:ext cx="3020695" cy="3564890"/>
        </a:xfrm>
        <a:prstGeom prst="rect">
          <a:avLst/>
        </a:prstGeom>
        <a:noFill/>
        <a:ln>
          <a:noFill/>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3</xdr:col>
      <xdr:colOff>347980</xdr:colOff>
      <xdr:row>48</xdr:row>
      <xdr:rowOff>167640</xdr:rowOff>
    </xdr:to>
    <xdr:pic>
      <xdr:nvPicPr>
        <xdr:cNvPr id="3" name="Picture 2">
          <a:extLst>
            <a:ext uri="{FF2B5EF4-FFF2-40B4-BE49-F238E27FC236}">
              <a16:creationId xmlns:a16="http://schemas.microsoft.com/office/drawing/2014/main" id="{B266DCA1-7E4B-474B-9F1C-779CB51CDFB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350520"/>
          <a:ext cx="1719580" cy="8229600"/>
        </a:xfrm>
        <a:prstGeom prst="rect">
          <a:avLst/>
        </a:prstGeom>
        <a:noFill/>
        <a:ln>
          <a:noFill/>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3</xdr:col>
      <xdr:colOff>347980</xdr:colOff>
      <xdr:row>48</xdr:row>
      <xdr:rowOff>167640</xdr:rowOff>
    </xdr:to>
    <xdr:pic>
      <xdr:nvPicPr>
        <xdr:cNvPr id="2" name="Picture 1">
          <a:extLst>
            <a:ext uri="{FF2B5EF4-FFF2-40B4-BE49-F238E27FC236}">
              <a16:creationId xmlns:a16="http://schemas.microsoft.com/office/drawing/2014/main" id="{D2E1B930-C1EE-4F07-A1D6-6F52E85239E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350520"/>
          <a:ext cx="1719580" cy="8229600"/>
        </a:xfrm>
        <a:prstGeom prst="rect">
          <a:avLst/>
        </a:prstGeom>
        <a:noFill/>
        <a:ln>
          <a:noFill/>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4</xdr:col>
      <xdr:colOff>59690</xdr:colOff>
      <xdr:row>39</xdr:row>
      <xdr:rowOff>30480</xdr:rowOff>
    </xdr:to>
    <xdr:pic>
      <xdr:nvPicPr>
        <xdr:cNvPr id="3" name="Picture 2">
          <a:extLst>
            <a:ext uri="{FF2B5EF4-FFF2-40B4-BE49-F238E27FC236}">
              <a16:creationId xmlns:a16="http://schemas.microsoft.com/office/drawing/2014/main" id="{AC289516-F842-41AD-A793-65119D88BD3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350520"/>
          <a:ext cx="2117090" cy="6515100"/>
        </a:xfrm>
        <a:prstGeom prst="rect">
          <a:avLst/>
        </a:prstGeom>
        <a:noFill/>
        <a:ln>
          <a:noFill/>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4</xdr:col>
      <xdr:colOff>54610</xdr:colOff>
      <xdr:row>22</xdr:row>
      <xdr:rowOff>59690</xdr:rowOff>
    </xdr:to>
    <xdr:pic>
      <xdr:nvPicPr>
        <xdr:cNvPr id="2" name="Picture 1">
          <a:extLst>
            <a:ext uri="{FF2B5EF4-FFF2-40B4-BE49-F238E27FC236}">
              <a16:creationId xmlns:a16="http://schemas.microsoft.com/office/drawing/2014/main" id="{3A805FF8-7F36-4491-BF11-BF2B2C2ACC8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350520"/>
          <a:ext cx="2112010" cy="3564890"/>
        </a:xfrm>
        <a:prstGeom prst="rect">
          <a:avLst/>
        </a:prstGeom>
        <a:noFill/>
        <a:ln>
          <a:noFill/>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4</xdr:col>
      <xdr:colOff>43815</xdr:colOff>
      <xdr:row>22</xdr:row>
      <xdr:rowOff>59690</xdr:rowOff>
    </xdr:to>
    <xdr:pic>
      <xdr:nvPicPr>
        <xdr:cNvPr id="2" name="Picture 1">
          <a:extLst>
            <a:ext uri="{FF2B5EF4-FFF2-40B4-BE49-F238E27FC236}">
              <a16:creationId xmlns:a16="http://schemas.microsoft.com/office/drawing/2014/main" id="{B84CAB5F-7AF8-4E5F-B142-EB3AEFC3DED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350520"/>
          <a:ext cx="2101215" cy="356489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4</xdr:col>
      <xdr:colOff>40341</xdr:colOff>
      <xdr:row>30</xdr:row>
      <xdr:rowOff>30368</xdr:rowOff>
    </xdr:to>
    <xdr:pic>
      <xdr:nvPicPr>
        <xdr:cNvPr id="3" name="Picture 2">
          <a:extLst>
            <a:ext uri="{FF2B5EF4-FFF2-40B4-BE49-F238E27FC236}">
              <a16:creationId xmlns:a16="http://schemas.microsoft.com/office/drawing/2014/main" id="{C60200C9-F986-456D-ADF8-A53E1C85F77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2353" y="358588"/>
          <a:ext cx="2057400" cy="5301615"/>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4</xdr:col>
      <xdr:colOff>43815</xdr:colOff>
      <xdr:row>27</xdr:row>
      <xdr:rowOff>21590</xdr:rowOff>
    </xdr:to>
    <xdr:pic>
      <xdr:nvPicPr>
        <xdr:cNvPr id="2" name="Picture 1">
          <a:extLst>
            <a:ext uri="{FF2B5EF4-FFF2-40B4-BE49-F238E27FC236}">
              <a16:creationId xmlns:a16="http://schemas.microsoft.com/office/drawing/2014/main" id="{1FF659A8-C3AB-4099-A1D0-3DADDBF7983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350520"/>
          <a:ext cx="2101215" cy="4403090"/>
        </a:xfrm>
        <a:prstGeom prst="rect">
          <a:avLst/>
        </a:prstGeom>
        <a:noFill/>
        <a:ln>
          <a:noFill/>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4</xdr:col>
      <xdr:colOff>461645</xdr:colOff>
      <xdr:row>48</xdr:row>
      <xdr:rowOff>167640</xdr:rowOff>
    </xdr:to>
    <xdr:pic>
      <xdr:nvPicPr>
        <xdr:cNvPr id="12" name="Picture 11">
          <a:extLst>
            <a:ext uri="{FF2B5EF4-FFF2-40B4-BE49-F238E27FC236}">
              <a16:creationId xmlns:a16="http://schemas.microsoft.com/office/drawing/2014/main" id="{E5E40775-08FA-46AA-9E54-F38596A837D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350520"/>
          <a:ext cx="2519045" cy="82296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4</xdr:col>
      <xdr:colOff>584835</xdr:colOff>
      <xdr:row>40</xdr:row>
      <xdr:rowOff>74930</xdr:rowOff>
    </xdr:to>
    <xdr:pic>
      <xdr:nvPicPr>
        <xdr:cNvPr id="3" name="Picture 2">
          <a:extLst>
            <a:ext uri="{FF2B5EF4-FFF2-40B4-BE49-F238E27FC236}">
              <a16:creationId xmlns:a16="http://schemas.microsoft.com/office/drawing/2014/main" id="{C9E00053-E556-4C80-B144-F136433F1E1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 y="350520"/>
          <a:ext cx="2596515" cy="726059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6</xdr:col>
      <xdr:colOff>32385</xdr:colOff>
      <xdr:row>48</xdr:row>
      <xdr:rowOff>135255</xdr:rowOff>
    </xdr:to>
    <xdr:pic>
      <xdr:nvPicPr>
        <xdr:cNvPr id="3" name="Picture 2">
          <a:extLst>
            <a:ext uri="{FF2B5EF4-FFF2-40B4-BE49-F238E27FC236}">
              <a16:creationId xmlns:a16="http://schemas.microsoft.com/office/drawing/2014/main" id="{645F4792-084C-41A1-AB82-CC73B3B2CD1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 y="350520"/>
          <a:ext cx="3385185" cy="819721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6</xdr:col>
      <xdr:colOff>199390</xdr:colOff>
      <xdr:row>48</xdr:row>
      <xdr:rowOff>167640</xdr:rowOff>
    </xdr:to>
    <xdr:pic>
      <xdr:nvPicPr>
        <xdr:cNvPr id="18" name="Picture 17">
          <a:extLst>
            <a:ext uri="{FF2B5EF4-FFF2-40B4-BE49-F238E27FC236}">
              <a16:creationId xmlns:a16="http://schemas.microsoft.com/office/drawing/2014/main" id="{DC86300E-CEE5-4894-BF66-9FB05379A71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 y="350520"/>
          <a:ext cx="3552190" cy="822960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4</xdr:col>
      <xdr:colOff>497205</xdr:colOff>
      <xdr:row>18</xdr:row>
      <xdr:rowOff>151130</xdr:rowOff>
    </xdr:to>
    <xdr:pic>
      <xdr:nvPicPr>
        <xdr:cNvPr id="8" name="Picture 7">
          <a:extLst>
            <a:ext uri="{FF2B5EF4-FFF2-40B4-BE49-F238E27FC236}">
              <a16:creationId xmlns:a16="http://schemas.microsoft.com/office/drawing/2014/main" id="{BEBC8FBF-5948-45FC-A29E-B06D509EA70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 y="350520"/>
          <a:ext cx="2508885" cy="295529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5</xdr:col>
      <xdr:colOff>142875</xdr:colOff>
      <xdr:row>43</xdr:row>
      <xdr:rowOff>97155</xdr:rowOff>
    </xdr:to>
    <xdr:pic>
      <xdr:nvPicPr>
        <xdr:cNvPr id="18" name="Picture 17">
          <a:extLst>
            <a:ext uri="{FF2B5EF4-FFF2-40B4-BE49-F238E27FC236}">
              <a16:creationId xmlns:a16="http://schemas.microsoft.com/office/drawing/2014/main" id="{1A302A05-F421-408F-90F9-9DEFDB5B7EE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 y="350520"/>
          <a:ext cx="2825115" cy="728281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4</xdr:col>
      <xdr:colOff>432435</xdr:colOff>
      <xdr:row>32</xdr:row>
      <xdr:rowOff>146685</xdr:rowOff>
    </xdr:to>
    <xdr:pic>
      <xdr:nvPicPr>
        <xdr:cNvPr id="3" name="Picture 2">
          <a:extLst>
            <a:ext uri="{FF2B5EF4-FFF2-40B4-BE49-F238E27FC236}">
              <a16:creationId xmlns:a16="http://schemas.microsoft.com/office/drawing/2014/main" id="{14A809CC-6EB9-4338-BE10-4F644EA3769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 y="350520"/>
          <a:ext cx="2444115" cy="540448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ta1\mcd\MSOFFICE\EXCEL\ARM\MONREV9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NGA%20local\scenario%20III\STA-ins\NGCP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ata1\weo\Mission\Uganda\Previous%20files\Data%20from%20the%20Authorities\Diskette%209\INTRT.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ATA1\MCD\WINDOWS\TEMP\GeoBop0900_BseLin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erver_cuentas\ipc\indicado\varias\ITCER200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I:\GFS\GFS-83\GFS\GFS79\GFS2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psfwn03p\ins\DATA\Rwanda\Bref1098\RWBOP99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intranet.imf.org/WIN/TEMP/BOP9703_stres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afr\WIN\TEMP\BOP9703_stres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ATA1\FAD\TEMP\BOP9703_stres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PSGWN03P\WHD\DNCFP\Recursos\Proyrena\Anual\2002\Alt4_Proy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fr\NGA%20local\scenario%20III\STA-ins\NGCPI.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ata1\pdr\DRAFTS\ST\RK\Requests\Christoph\debt%20restructuring%20comparison%20countries%201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ata2\apd\Data\Regional\K%20flows\capflowdataJan0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ATA1\MCD\DRAFTS\MT\COMM\OIL\OIL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PSGWN03P\WHD\DRAFTS\ST\RK\Requests\Christoph\debt%20restructuring%20comparison%20countries%2014.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ATA1\PDR\pre-mission\Real\ZMBREAL%20inactive%20sheets%20removed%20Jul%202003.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ata1\mcd\afr\WIN\TEMP\BOP9703_stres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ata1\mcd\afr\NGA%20local\scenario%20III\STA-ins\NGCPI.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PSGWN03P\EUR\WIN\Temporary%20Internet%20Files\OLK92A2\REAL\REER\KgReer_new.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FPSGWN03P\AFR\DATA\COD\Main\CDCAD.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FPSFWN03P\MCD\DATA\QAT\Qafis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DATA\UB\LVA\REP\SR99JUN\LVchart699a.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WIN\Temporary%20Internet%20Files\OLK4395\NAFISC.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PSGWN03P\AFR\Users\AManoel\My%20Documents\Mozambique%20AFR\Missions\2004%20Feb%20mission%20New%20Prog\Brief\moz%20macroframework%20Brief%20Feb2004.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F:\afr\WIN\TEMP\Mozambique%20Enhanc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GFS\GFS-83\GFS\GFS79\GFS2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psfwn03p\ins\WINDOWS\TEMP\GeoBop0900_BseLi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ata1\mcd\DATA\O1\BGR\REAL\DATA\O1\BGR\MON\PROJ\MONwork.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ATA1\MCD\DATA\UT\UZB\BOP\Uzex69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PT5S\TRE1\LIQUID\1998\Review\SCEN-97B.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PSGWN03P\AFR\DATA\AFR\CFA\WAEMU\WAEMU_2002\WAEMU_Questionnaire_OCT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admap"/>
      <sheetName val="Montabs"/>
      <sheetName val="SUMTAB"/>
      <sheetName val="SUMTAB (2)"/>
      <sheetName val="indic"/>
      <sheetName val="Multiplier"/>
      <sheetName val="realint"/>
      <sheetName val="fiscout"/>
      <sheetName val="interv"/>
      <sheetName val="monimp"/>
      <sheetName val="seignior"/>
      <sheetName val="real"/>
      <sheetName val="profit"/>
      <sheetName val="junk"/>
      <sheetName val="corresp"/>
      <sheetName val="macros"/>
      <sheetName val="Border tax revenue 6.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6">
          <cell r="C26" t="str">
            <v>94Q4</v>
          </cell>
        </row>
        <row r="34">
          <cell r="C34">
            <v>3332.041999999999</v>
          </cell>
          <cell r="D34">
            <v>9651.8269375000018</v>
          </cell>
          <cell r="E34">
            <v>18830.668999999998</v>
          </cell>
          <cell r="F34">
            <v>13414.539876811081</v>
          </cell>
          <cell r="G34">
            <v>14638.539034773106</v>
          </cell>
          <cell r="H34">
            <v>15110.400000000001</v>
          </cell>
          <cell r="I34">
            <v>12830</v>
          </cell>
          <cell r="J34">
            <v>5130</v>
          </cell>
          <cell r="K34">
            <v>21948</v>
          </cell>
        </row>
        <row r="37">
          <cell r="C37">
            <v>6901</v>
          </cell>
          <cell r="D37">
            <v>6238</v>
          </cell>
          <cell r="E37">
            <v>-1183</v>
          </cell>
          <cell r="F37">
            <v>4296</v>
          </cell>
          <cell r="G37">
            <v>8819</v>
          </cell>
          <cell r="H37">
            <v>5874</v>
          </cell>
          <cell r="I37">
            <v>11616</v>
          </cell>
          <cell r="J37">
            <v>29536</v>
          </cell>
          <cell r="K37">
            <v>23354</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 val="TOC"/>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5">
          <cell r="C5" t="str">
            <v>Jan95</v>
          </cell>
          <cell r="D5" t="str">
            <v>Feb95</v>
          </cell>
          <cell r="E5" t="str">
            <v>Mar95</v>
          </cell>
          <cell r="F5" t="str">
            <v>Apr95</v>
          </cell>
          <cell r="G5" t="str">
            <v>May95</v>
          </cell>
          <cell r="H5" t="str">
            <v>Jun95</v>
          </cell>
          <cell r="I5" t="str">
            <v>Jul95</v>
          </cell>
          <cell r="J5" t="str">
            <v>Aug95</v>
          </cell>
          <cell r="K5" t="str">
            <v>Sep95</v>
          </cell>
          <cell r="L5" t="str">
            <v>Oct95</v>
          </cell>
          <cell r="M5" t="str">
            <v>Nov95</v>
          </cell>
          <cell r="N5" t="str">
            <v>Dec95</v>
          </cell>
          <cell r="O5" t="str">
            <v>Jan96</v>
          </cell>
          <cell r="P5" t="str">
            <v>Feb96</v>
          </cell>
          <cell r="Q5" t="str">
            <v>Mar96</v>
          </cell>
          <cell r="R5" t="str">
            <v>Apr96</v>
          </cell>
          <cell r="S5" t="str">
            <v>May96</v>
          </cell>
          <cell r="T5" t="str">
            <v>Jun96</v>
          </cell>
          <cell r="U5" t="str">
            <v>Jul96</v>
          </cell>
          <cell r="V5" t="str">
            <v>Aug96</v>
          </cell>
          <cell r="W5" t="str">
            <v>Sep96</v>
          </cell>
          <cell r="X5" t="str">
            <v>Oct96</v>
          </cell>
          <cell r="Y5" t="str">
            <v>Nov96</v>
          </cell>
          <cell r="Z5" t="str">
            <v>Dec96</v>
          </cell>
          <cell r="AA5" t="str">
            <v>Jan97</v>
          </cell>
          <cell r="AB5" t="str">
            <v>Feb97</v>
          </cell>
          <cell r="AC5" t="str">
            <v>Mar97</v>
          </cell>
          <cell r="AD5" t="str">
            <v>Apr97</v>
          </cell>
          <cell r="AE5" t="str">
            <v>May97</v>
          </cell>
          <cell r="AF5" t="str">
            <v>Jun97</v>
          </cell>
          <cell r="AG5" t="str">
            <v>Jul97</v>
          </cell>
          <cell r="AH5" t="str">
            <v>Aug97</v>
          </cell>
          <cell r="AI5" t="str">
            <v>Sep97</v>
          </cell>
          <cell r="AJ5" t="str">
            <v>Oct97</v>
          </cell>
        </row>
        <row r="24">
          <cell r="C24">
            <v>2.76</v>
          </cell>
          <cell r="D24">
            <v>2.68</v>
          </cell>
          <cell r="E24">
            <v>2.78</v>
          </cell>
          <cell r="F24">
            <v>2.77</v>
          </cell>
          <cell r="G24">
            <v>2.81</v>
          </cell>
          <cell r="H24">
            <v>2.73</v>
          </cell>
          <cell r="I24">
            <v>2.77</v>
          </cell>
          <cell r="J24">
            <v>2.8</v>
          </cell>
          <cell r="K24">
            <v>2.77</v>
          </cell>
          <cell r="L24">
            <v>2.76</v>
          </cell>
          <cell r="M24">
            <v>2.79</v>
          </cell>
          <cell r="N24">
            <v>2.85</v>
          </cell>
          <cell r="O24">
            <v>2.8591423281021102</v>
          </cell>
          <cell r="P24">
            <v>2.8591423281021102</v>
          </cell>
          <cell r="Q24">
            <v>2.9235356921452</v>
          </cell>
          <cell r="R24">
            <v>3.09235160587059</v>
          </cell>
          <cell r="S24">
            <v>3.1377599982747699</v>
          </cell>
          <cell r="T24">
            <v>3.1567017543859599</v>
          </cell>
          <cell r="U24">
            <v>3.3376506478666799</v>
          </cell>
          <cell r="V24">
            <v>3.29361004444061</v>
          </cell>
          <cell r="W24">
            <v>3.2793591807192501</v>
          </cell>
          <cell r="X24">
            <v>3.3820933905286301</v>
          </cell>
          <cell r="Y24">
            <v>3.3850789203524698</v>
          </cell>
          <cell r="Z24">
            <v>3.39725552799618</v>
          </cell>
          <cell r="AA24">
            <v>3.3820425469399602</v>
          </cell>
          <cell r="AB24">
            <v>3.3970902439019799</v>
          </cell>
          <cell r="AC24">
            <v>3.3945742944401101</v>
          </cell>
          <cell r="AD24">
            <v>3.3544290588954699</v>
          </cell>
          <cell r="AE24">
            <v>3.31400147151964</v>
          </cell>
          <cell r="AF24">
            <v>3.3275012603147598</v>
          </cell>
          <cell r="AG24">
            <v>4.1649827420294097</v>
          </cell>
          <cell r="AH24">
            <v>4.1684582930998504</v>
          </cell>
          <cell r="AI24">
            <v>4.1843460145256701</v>
          </cell>
          <cell r="AJ24">
            <v>4.1883350978107696</v>
          </cell>
        </row>
        <row r="28">
          <cell r="C28">
            <v>7.09</v>
          </cell>
          <cell r="D28">
            <v>6.89</v>
          </cell>
          <cell r="E28">
            <v>7.07</v>
          </cell>
          <cell r="F28">
            <v>7.21</v>
          </cell>
          <cell r="G28">
            <v>7.37</v>
          </cell>
          <cell r="H28">
            <v>7.96</v>
          </cell>
          <cell r="I28">
            <v>7.22</v>
          </cell>
          <cell r="J28">
            <v>7.99</v>
          </cell>
          <cell r="K28">
            <v>8.23</v>
          </cell>
          <cell r="L28">
            <v>8.0399999999999991</v>
          </cell>
          <cell r="M28">
            <v>7.98</v>
          </cell>
          <cell r="N28">
            <v>8.31</v>
          </cell>
          <cell r="O28">
            <v>8.6909337903440793</v>
          </cell>
          <cell r="P28">
            <v>9.1322621608738608</v>
          </cell>
          <cell r="Q28">
            <v>9.7493803418803395</v>
          </cell>
          <cell r="R28">
            <v>9.9560049500706196</v>
          </cell>
          <cell r="S28">
            <v>10.9298507857317</v>
          </cell>
          <cell r="T28">
            <v>10.808979513739599</v>
          </cell>
          <cell r="U28">
            <v>11.4947199533256</v>
          </cell>
          <cell r="V28">
            <v>11.369484393232201</v>
          </cell>
          <cell r="W28">
            <v>11.401698221673501</v>
          </cell>
          <cell r="X28">
            <v>11.4076403553484</v>
          </cell>
          <cell r="Y28">
            <v>11.231871137000301</v>
          </cell>
          <cell r="Z28">
            <v>11.2526278422272</v>
          </cell>
          <cell r="AA28">
            <v>11.184496734085</v>
          </cell>
          <cell r="AB28">
            <v>11.118308133379401</v>
          </cell>
          <cell r="AC28">
            <v>11.0588477657833</v>
          </cell>
          <cell r="AD28">
            <v>11.303862550782799</v>
          </cell>
          <cell r="AE28">
            <v>11.771151578906</v>
          </cell>
          <cell r="AF28">
            <v>11.9154805849318</v>
          </cell>
          <cell r="AG28">
            <v>12.1723360959221</v>
          </cell>
          <cell r="AH28">
            <v>12.320111356728701</v>
          </cell>
          <cell r="AI28">
            <v>12.238305163620099</v>
          </cell>
          <cell r="AJ28">
            <v>12.028883257383001</v>
          </cell>
        </row>
        <row r="31">
          <cell r="C31">
            <v>22.01</v>
          </cell>
          <cell r="D31">
            <v>21.78</v>
          </cell>
          <cell r="E31">
            <v>21.71</v>
          </cell>
          <cell r="F31">
            <v>21.7</v>
          </cell>
          <cell r="G31">
            <v>20.07</v>
          </cell>
          <cell r="H31">
            <v>19.53</v>
          </cell>
          <cell r="I31">
            <v>19.54</v>
          </cell>
          <cell r="J31">
            <v>19.25</v>
          </cell>
          <cell r="K31">
            <v>19.32</v>
          </cell>
          <cell r="L31">
            <v>19.12</v>
          </cell>
          <cell r="M31">
            <v>19.02</v>
          </cell>
          <cell r="N31">
            <v>18.899999999999999</v>
          </cell>
          <cell r="O31">
            <v>19.3623397709793</v>
          </cell>
          <cell r="P31">
            <v>19.431367564335499</v>
          </cell>
          <cell r="Q31">
            <v>19.277274488906102</v>
          </cell>
          <cell r="R31">
            <v>19.9419677024338</v>
          </cell>
          <cell r="S31">
            <v>20.2628862237741</v>
          </cell>
          <cell r="T31">
            <v>20.774264198520999</v>
          </cell>
          <cell r="U31">
            <v>20.463835184731899</v>
          </cell>
          <cell r="V31">
            <v>20.807119765235601</v>
          </cell>
          <cell r="W31">
            <v>20.628356312554398</v>
          </cell>
          <cell r="X31">
            <v>20.771135826261901</v>
          </cell>
          <cell r="Y31">
            <v>20.701627499210598</v>
          </cell>
          <cell r="Z31">
            <v>21.1690111519816</v>
          </cell>
          <cell r="AA31">
            <v>21.1570962018343</v>
          </cell>
          <cell r="AB31">
            <v>21.2825480465597</v>
          </cell>
          <cell r="AC31">
            <v>21.338161921063801</v>
          </cell>
          <cell r="AD31">
            <v>21.4268082057798</v>
          </cell>
          <cell r="AE31">
            <v>21.441750145799698</v>
          </cell>
          <cell r="AF31">
            <v>21.703939616709</v>
          </cell>
          <cell r="AG31">
            <v>21.969554090806099</v>
          </cell>
          <cell r="AH31">
            <v>21.964134693972099</v>
          </cell>
          <cell r="AI31">
            <v>21.076268986959199</v>
          </cell>
          <cell r="AJ31">
            <v>20.976568505585199</v>
          </cell>
        </row>
        <row r="36">
          <cell r="C36">
            <v>2.4389642737124002</v>
          </cell>
          <cell r="D36">
            <v>2.27890666667333</v>
          </cell>
          <cell r="E36">
            <v>2.3434877592782</v>
          </cell>
          <cell r="F36">
            <v>2.04311395453343</v>
          </cell>
          <cell r="G36">
            <v>2.0230128788331299</v>
          </cell>
          <cell r="H36">
            <v>2.0483568267241199</v>
          </cell>
          <cell r="I36">
            <v>2.2255707534829998</v>
          </cell>
          <cell r="J36">
            <v>2.1116877841376902</v>
          </cell>
          <cell r="K36">
            <v>2.1765219655800099</v>
          </cell>
          <cell r="L36">
            <v>2.1322867567730701</v>
          </cell>
          <cell r="M36">
            <v>2.0472252509522999</v>
          </cell>
          <cell r="N36">
            <v>2.1955317001441701</v>
          </cell>
          <cell r="O36">
            <v>2.32925514924161</v>
          </cell>
          <cell r="P36">
            <v>2.6748968049274602</v>
          </cell>
          <cell r="Q36">
            <v>2.77491916793638</v>
          </cell>
          <cell r="R36">
            <v>3.1634066096180899</v>
          </cell>
          <cell r="S36">
            <v>3.6404916397259099</v>
          </cell>
          <cell r="T36">
            <v>3.6689872966945698</v>
          </cell>
          <cell r="U36">
            <v>3.9521705618521601</v>
          </cell>
          <cell r="V36">
            <v>3.9186163103922702</v>
          </cell>
          <cell r="W36">
            <v>4.0759093307606404</v>
          </cell>
          <cell r="X36">
            <v>4.18648566628256</v>
          </cell>
          <cell r="Y36">
            <v>4.1909546884391498</v>
          </cell>
          <cell r="Z36">
            <v>4.1346147459824802</v>
          </cell>
          <cell r="AA36">
            <v>4.0815222007616301</v>
          </cell>
          <cell r="AB36">
            <v>4.1726319411750996</v>
          </cell>
          <cell r="AC36">
            <v>4.1882461788305303</v>
          </cell>
          <cell r="AD36">
            <v>4.0243654750049496</v>
          </cell>
          <cell r="AE36">
            <v>4.4935629494848497</v>
          </cell>
          <cell r="AF36">
            <v>4.5294156237997498</v>
          </cell>
          <cell r="AG36">
            <v>4.8200579734128004</v>
          </cell>
          <cell r="AH36">
            <v>4.8133609487810096</v>
          </cell>
          <cell r="AI36">
            <v>4.95599744864698</v>
          </cell>
          <cell r="AJ36">
            <v>5.2100693457513403</v>
          </cell>
        </row>
        <row r="38">
          <cell r="C38">
            <v>19.571035726287601</v>
          </cell>
          <cell r="D38">
            <v>19.501093333326672</v>
          </cell>
          <cell r="E38">
            <v>19.3665122407218</v>
          </cell>
          <cell r="F38">
            <v>19.656886045466571</v>
          </cell>
          <cell r="G38">
            <v>18.046987121166872</v>
          </cell>
          <cell r="H38">
            <v>17.481643173275881</v>
          </cell>
          <cell r="I38">
            <v>17.314429246517001</v>
          </cell>
          <cell r="J38">
            <v>17.13831221586231</v>
          </cell>
          <cell r="K38">
            <v>17.143478034419992</v>
          </cell>
          <cell r="L38">
            <v>16.987713243226931</v>
          </cell>
          <cell r="M38">
            <v>16.972774749047701</v>
          </cell>
          <cell r="N38">
            <v>16.704468299855829</v>
          </cell>
          <cell r="O38">
            <v>17.033084621737689</v>
          </cell>
          <cell r="P38">
            <v>16.756470759408039</v>
          </cell>
          <cell r="Q38">
            <v>16.50235532096972</v>
          </cell>
          <cell r="R38">
            <v>16.778561092815711</v>
          </cell>
          <cell r="S38">
            <v>16.622394584048191</v>
          </cell>
          <cell r="T38">
            <v>17.105276901826429</v>
          </cell>
          <cell r="U38">
            <v>16.511664622879739</v>
          </cell>
          <cell r="V38">
            <v>16.888503454843331</v>
          </cell>
          <cell r="W38">
            <v>16.552446981793757</v>
          </cell>
          <cell r="X38">
            <v>16.58465015997934</v>
          </cell>
          <cell r="Y38">
            <v>16.51067281077145</v>
          </cell>
          <cell r="Z38">
            <v>17.034396405999118</v>
          </cell>
          <cell r="AA38">
            <v>17.07557400107267</v>
          </cell>
          <cell r="AB38">
            <v>17.109916105384599</v>
          </cell>
          <cell r="AC38">
            <v>17.149915742233269</v>
          </cell>
          <cell r="AD38">
            <v>17.402442730774851</v>
          </cell>
          <cell r="AE38">
            <v>16.948187196314848</v>
          </cell>
          <cell r="AF38">
            <v>17.174523992909251</v>
          </cell>
          <cell r="AG38">
            <v>17.149496117393298</v>
          </cell>
          <cell r="AH38">
            <v>17.150773745191088</v>
          </cell>
          <cell r="AI38">
            <v>16.12027153831222</v>
          </cell>
          <cell r="AJ38">
            <v>15.76649915983386</v>
          </cell>
        </row>
        <row r="39">
          <cell r="C39" t="str">
            <v>J95</v>
          </cell>
          <cell r="D39" t="str">
            <v>F95</v>
          </cell>
          <cell r="E39" t="str">
            <v>M95</v>
          </cell>
          <cell r="F39" t="str">
            <v>A95</v>
          </cell>
          <cell r="G39" t="str">
            <v>M95</v>
          </cell>
          <cell r="H39" t="str">
            <v>J95</v>
          </cell>
          <cell r="I39" t="str">
            <v>J95</v>
          </cell>
          <cell r="J39" t="str">
            <v>A95</v>
          </cell>
          <cell r="K39" t="str">
            <v>S95</v>
          </cell>
          <cell r="L39" t="str">
            <v>O95</v>
          </cell>
          <cell r="M39" t="str">
            <v>N95</v>
          </cell>
          <cell r="N39" t="str">
            <v>D95</v>
          </cell>
          <cell r="O39" t="str">
            <v>J96</v>
          </cell>
          <cell r="P39" t="str">
            <v>F96</v>
          </cell>
          <cell r="Q39" t="str">
            <v>M96</v>
          </cell>
          <cell r="R39" t="str">
            <v>A96</v>
          </cell>
          <cell r="S39" t="str">
            <v>M96</v>
          </cell>
          <cell r="T39" t="str">
            <v>J96</v>
          </cell>
          <cell r="U39" t="str">
            <v>J96</v>
          </cell>
          <cell r="V39" t="str">
            <v>A96</v>
          </cell>
          <cell r="W39" t="str">
            <v>S96</v>
          </cell>
          <cell r="X39" t="str">
            <v>O96</v>
          </cell>
          <cell r="Y39" t="str">
            <v>N96</v>
          </cell>
          <cell r="Z39" t="str">
            <v>D96</v>
          </cell>
          <cell r="AA39" t="str">
            <v>J97</v>
          </cell>
          <cell r="AB39" t="str">
            <v>F97</v>
          </cell>
          <cell r="AC39" t="str">
            <v>M97</v>
          </cell>
          <cell r="AD39" t="str">
            <v>A97</v>
          </cell>
          <cell r="AE39" t="str">
            <v>M97</v>
          </cell>
          <cell r="AF39" t="str">
            <v>J97</v>
          </cell>
          <cell r="AG39" t="str">
            <v>J97</v>
          </cell>
          <cell r="AH39" t="str">
            <v>A97</v>
          </cell>
          <cell r="AI39" t="str">
            <v>S97</v>
          </cell>
          <cell r="AJ39" t="str">
            <v>O97</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s>
    <sheetDataSet>
      <sheetData sheetId="0" refreshError="1"/>
      <sheetData sheetId="1" refreshError="1"/>
      <sheetData sheetId="2"/>
      <sheetData sheetId="3" refreshError="1"/>
      <sheetData sheetId="4" refreshError="1"/>
      <sheetData sheetId="5"/>
      <sheetData sheetId="6" refreshError="1"/>
      <sheetData sheetId="7" refreshError="1"/>
      <sheetData sheetId="8"/>
      <sheetData sheetId="9" refreshError="1">
        <row r="9">
          <cell r="Q9">
            <v>1996</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sheetData sheetId="11"/>
      <sheetData sheetId="12"/>
      <sheetData sheetId="13"/>
      <sheetData sheetId="14" refreshError="1"/>
      <sheetData sheetId="15" refreshError="1"/>
      <sheetData sheetId="16" refreshError="1"/>
      <sheetData sheetId="17"/>
      <sheetData sheetId="18"/>
      <sheetData sheetId="19"/>
      <sheetData sheetId="20" refreshError="1"/>
      <sheetData sheetId="21" refreshError="1"/>
      <sheetData sheetId="2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TCN"/>
      <sheetName val="IPC1988"/>
      <sheetName val="ITCERGLOBAL"/>
      <sheetName val="ipcexterna"/>
      <sheetName val="tcexterno"/>
      <sheetName val="Hoja1"/>
      <sheetName val="CUADRO1"/>
      <sheetName val="CUADRO2"/>
      <sheetName val="GRAPUB3"/>
      <sheetName val="DATOSGRAFICA"/>
      <sheetName val="Gráfico1"/>
      <sheetName val="Gráfico2"/>
      <sheetName val="SERIE"/>
      <sheetName val="1990-2000"/>
      <sheetName val="Gráfico3"/>
      <sheetName val="Gráfico4"/>
      <sheetName val="DIC"/>
    </sheetNames>
    <sheetDataSet>
      <sheetData sheetId="0" refreshError="1"/>
      <sheetData sheetId="1" refreshError="1"/>
      <sheetData sheetId="2" refreshError="1">
        <row r="177">
          <cell r="B177" t="str">
            <v>IPC</v>
          </cell>
          <cell r="D177" t="str">
            <v>TCN</v>
          </cell>
        </row>
        <row r="178">
          <cell r="B178" t="str">
            <v>T11 ENE01</v>
          </cell>
          <cell r="C178" t="str">
            <v>ENE01-DIC00</v>
          </cell>
          <cell r="D178" t="str">
            <v>T11 ENE01</v>
          </cell>
          <cell r="E178" t="str">
            <v>ENE01-DIC00</v>
          </cell>
        </row>
        <row r="179">
          <cell r="A179" t="str">
            <v>HON</v>
          </cell>
          <cell r="B179">
            <v>0.9</v>
          </cell>
          <cell r="C179">
            <v>0.9</v>
          </cell>
          <cell r="D179">
            <v>0.1</v>
          </cell>
          <cell r="E179">
            <v>4.2</v>
          </cell>
        </row>
        <row r="180">
          <cell r="A180" t="str">
            <v>GUA</v>
          </cell>
          <cell r="B180">
            <v>1.4</v>
          </cell>
          <cell r="C180">
            <v>1.4</v>
          </cell>
          <cell r="D180">
            <v>0.8</v>
          </cell>
          <cell r="E180">
            <v>-1</v>
          </cell>
        </row>
        <row r="181">
          <cell r="A181" t="str">
            <v>C.R.</v>
          </cell>
          <cell r="B181">
            <v>1.4</v>
          </cell>
          <cell r="C181">
            <v>1.4</v>
          </cell>
          <cell r="D181">
            <v>0.5</v>
          </cell>
          <cell r="E181">
            <v>6.7</v>
          </cell>
        </row>
        <row r="182">
          <cell r="A182" t="str">
            <v>E.S.</v>
          </cell>
          <cell r="B182">
            <v>0</v>
          </cell>
          <cell r="C182">
            <v>0</v>
          </cell>
          <cell r="D182">
            <v>0.3</v>
          </cell>
          <cell r="E182">
            <v>0.3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row r="6">
          <cell r="T6">
            <v>1376</v>
          </cell>
          <cell r="U6">
            <v>1377</v>
          </cell>
          <cell r="V6">
            <v>1378</v>
          </cell>
        </row>
        <row r="15">
          <cell r="T15">
            <v>0</v>
          </cell>
          <cell r="U15">
            <v>0.43760000000000004</v>
          </cell>
          <cell r="V15">
            <v>0.73050000000000004</v>
          </cell>
        </row>
        <row r="16">
          <cell r="T16" t="e">
            <v>#REF!</v>
          </cell>
          <cell r="U16" t="e">
            <v>#REF!</v>
          </cell>
          <cell r="V16" t="e">
            <v>#REF!</v>
          </cell>
        </row>
      </sheetData>
      <sheetData sheetId="3"/>
      <sheetData sheetId="4"/>
      <sheetData sheetId="5"/>
      <sheetData sheetId="6"/>
      <sheetData sheetId="7"/>
      <sheetData sheetId="8">
        <row r="21">
          <cell r="V21">
            <v>1.2234</v>
          </cell>
        </row>
        <row r="22">
          <cell r="V22">
            <v>0.64870000000000005</v>
          </cell>
          <cell r="W22">
            <v>0.83210000000000006</v>
          </cell>
          <cell r="X22">
            <v>1.1896999999999998</v>
          </cell>
        </row>
        <row r="23">
          <cell r="V23">
            <v>9.9500000000000005E-2</v>
          </cell>
          <cell r="W23">
            <v>0.15310000000000001</v>
          </cell>
          <cell r="X23">
            <v>0.20830000000000001</v>
          </cell>
        </row>
        <row r="24">
          <cell r="V24">
            <v>0.67400000000000004</v>
          </cell>
          <cell r="W24">
            <v>0.5888000000000001</v>
          </cell>
          <cell r="X24">
            <v>1.204</v>
          </cell>
        </row>
        <row r="26">
          <cell r="V26">
            <v>0.1787</v>
          </cell>
          <cell r="W26">
            <v>0.40520000000000006</v>
          </cell>
          <cell r="X26">
            <v>0.46679999999999999</v>
          </cell>
        </row>
      </sheetData>
      <sheetData sheetId="9"/>
      <sheetData sheetId="10"/>
      <sheetData sheetId="11"/>
      <sheetData sheetId="1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1">
          <cell r="O1" t="str">
            <v>Lyon</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Stress 0322"/>
      <sheetName val="Stress analysis"/>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DebtServiceOutLong"/>
    </sheetNames>
    <sheetDataSet>
      <sheetData sheetId="0" refreshError="1"/>
      <sheetData sheetId="1" refreshError="1">
        <row r="10">
          <cell r="AK10">
            <v>322.09735269263342</v>
          </cell>
          <cell r="AL10">
            <v>-34.388800908462372</v>
          </cell>
          <cell r="AM10">
            <v>-90.697099692633401</v>
          </cell>
          <cell r="AQ10">
            <v>310.10000000000002</v>
          </cell>
        </row>
        <row r="11">
          <cell r="AK11">
            <v>0</v>
          </cell>
          <cell r="AL11">
            <v>0</v>
          </cell>
          <cell r="AM11">
            <v>0</v>
          </cell>
          <cell r="AQ11">
            <v>0</v>
          </cell>
        </row>
        <row r="18">
          <cell r="AK18">
            <v>-1117.27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Alt4_Proy2002"/>
      <sheetName val="Q6"/>
    </sheetNames>
    <sheetDataSet>
      <sheetData sheetId="0" refreshError="1"/>
      <sheetData sheetId="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row r="4">
          <cell r="A4" t="e">
            <v>#NAME?</v>
          </cell>
          <cell r="D4" t="e">
            <v>#NAME?</v>
          </cell>
          <cell r="G4" t="e">
            <v>#NAME?</v>
          </cell>
          <cell r="J4" t="e">
            <v>#NAME?</v>
          </cell>
          <cell r="M4" t="e">
            <v>#NAME?</v>
          </cell>
          <cell r="P4" t="e">
            <v>#NAME?</v>
          </cell>
          <cell r="S4" t="e">
            <v>#NAME?</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BEO_Q"/>
      <sheetName val="BK_Q"/>
      <sheetName val="BCA_Q"/>
      <sheetName val="BRES_Q"/>
      <sheetName val="EDNA_M"/>
      <sheetName val="FRM_M"/>
      <sheetName val="BK_M"/>
      <sheetName val="BRES_M"/>
      <sheetName val="Reserves"/>
      <sheetName val="MSCI"/>
      <sheetName val="Market Pressure"/>
      <sheetName val="SpotExchangeRates"/>
      <sheetName val="StockMarketIndices"/>
      <sheetName val="All Figs"/>
      <sheetName val="Fig1"/>
      <sheetName val="Fig2 as object"/>
      <sheetName val="Fig2"/>
      <sheetName val="Fig3"/>
      <sheetName val="Fig4"/>
      <sheetName val="Fig5_sse"/>
      <sheetName val="Fig5 object"/>
      <sheetName val="Fig5_ne"/>
      <sheetName val="Fig5ndf"/>
      <sheetName val="Fig6_sse"/>
      <sheetName val="Fig6_ne"/>
      <sheetName val="Fig6chn"/>
      <sheetName val="Fig7"/>
      <sheetName val="Fig8"/>
      <sheetName val="Chart1"/>
      <sheetName val="Ex rate bloo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0">
          <cell r="D10" t="e">
            <v>#NAME?</v>
          </cell>
          <cell r="E10" t="e">
            <v>#NAME?</v>
          </cell>
          <cell r="F10" t="e">
            <v>#NAME?</v>
          </cell>
          <cell r="G10" t="e">
            <v>#NAME?</v>
          </cell>
          <cell r="H10" t="e">
            <v>#NAME?</v>
          </cell>
          <cell r="I10" t="e">
            <v>#NAME?</v>
          </cell>
        </row>
      </sheetData>
      <sheetData sheetId="14">
        <row r="7">
          <cell r="B7">
            <v>37622</v>
          </cell>
          <cell r="D7">
            <v>113.51</v>
          </cell>
          <cell r="E7">
            <v>3390.12</v>
          </cell>
          <cell r="F7">
            <v>8578.9500000000007</v>
          </cell>
          <cell r="G7">
            <v>627.54999999999995</v>
          </cell>
          <cell r="H7">
            <v>1341.07</v>
          </cell>
          <cell r="I7">
            <v>4452.45</v>
          </cell>
          <cell r="J7">
            <v>356.48</v>
          </cell>
        </row>
      </sheetData>
      <sheetData sheetId="15"/>
      <sheetData sheetId="16" refreshError="1"/>
      <sheetData sheetId="17"/>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OTS"/>
      <sheetName val="FUTURES"/>
      <sheetName val="Old"/>
    </sheetNames>
    <sheetDataSet>
      <sheetData sheetId="0">
        <row r="7">
          <cell r="B7">
            <v>38345</v>
          </cell>
          <cell r="D7">
            <v>38348</v>
          </cell>
          <cell r="F7">
            <v>38348</v>
          </cell>
          <cell r="H7">
            <v>38345</v>
          </cell>
        </row>
        <row r="8">
          <cell r="B8">
            <v>38350</v>
          </cell>
        </row>
        <row r="9">
          <cell r="B9">
            <v>38351</v>
          </cell>
        </row>
      </sheetData>
      <sheetData sheetId="1">
        <row r="2">
          <cell r="G2" t="str">
            <v>px_last</v>
          </cell>
        </row>
        <row r="7">
          <cell r="H7">
            <v>47.962631578947359</v>
          </cell>
        </row>
        <row r="9">
          <cell r="H9">
            <v>51.75</v>
          </cell>
          <cell r="I9">
            <v>50.14</v>
          </cell>
        </row>
        <row r="10">
          <cell r="H10">
            <v>51.75</v>
          </cell>
        </row>
        <row r="11">
          <cell r="H11">
            <v>52.33</v>
          </cell>
        </row>
        <row r="12">
          <cell r="H12">
            <v>52.5</v>
          </cell>
          <cell r="I12">
            <v>49.51</v>
          </cell>
        </row>
        <row r="13">
          <cell r="H13">
            <v>52.38</v>
          </cell>
        </row>
        <row r="14">
          <cell r="H14">
            <v>52.03</v>
          </cell>
        </row>
        <row r="15">
          <cell r="H15">
            <v>51.61</v>
          </cell>
        </row>
        <row r="16">
          <cell r="H16">
            <v>51.19</v>
          </cell>
        </row>
        <row r="17">
          <cell r="H17">
            <v>50.79</v>
          </cell>
        </row>
        <row r="18">
          <cell r="I18">
            <v>47.68</v>
          </cell>
        </row>
        <row r="21">
          <cell r="I21">
            <v>46.97</v>
          </cell>
        </row>
        <row r="22">
          <cell r="I22">
            <v>46.62</v>
          </cell>
        </row>
        <row r="23">
          <cell r="H23">
            <v>48.73</v>
          </cell>
        </row>
        <row r="24">
          <cell r="H24">
            <v>48.38</v>
          </cell>
        </row>
      </sheetData>
      <sheetData sheetId="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 val="RECIMP99"/>
      <sheetName val="RECIMP2000"/>
      <sheetName val="RECIMP2000real"/>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row r="4">
          <cell r="A4" t="e">
            <v>#NAME?</v>
          </cell>
          <cell r="V4" t="e">
            <v>#NAME?</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Graphs2001"/>
      <sheetName val="Graphs (Prices)"/>
      <sheetName val="Food- and Non-food CPI, EER"/>
      <sheetName val="Real GDP (1977 base year)"/>
      <sheetName val="SavInv (print, 1977 base year)"/>
      <sheetName val="CSO"/>
      <sheetName val="metals"/>
      <sheetName val="maize prices"/>
      <sheetName val="Savings &amp; Invest."/>
      <sheetName val="Real Sav&amp;Inv"/>
      <sheetName val="Maiz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
          <cell r="M5">
            <v>1989</v>
          </cell>
          <cell r="N5">
            <v>1990</v>
          </cell>
          <cell r="O5">
            <v>1991</v>
          </cell>
          <cell r="P5">
            <v>1992</v>
          </cell>
          <cell r="Q5">
            <v>1993</v>
          </cell>
          <cell r="R5">
            <v>1994</v>
          </cell>
          <cell r="S5">
            <v>1995</v>
          </cell>
          <cell r="T5">
            <v>1996</v>
          </cell>
        </row>
      </sheetData>
      <sheetData sheetId="9" refreshError="1"/>
      <sheetData sheetId="1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1">
          <cell r="O1" t="str">
            <v>Lyon</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row>
        <row r="263">
          <cell r="B263" t="str">
            <v>1/92</v>
          </cell>
        </row>
        <row r="268">
          <cell r="B268" t="str">
            <v xml:space="preserve"> </v>
          </cell>
        </row>
        <row r="269">
          <cell r="B269" t="str">
            <v>7/92</v>
          </cell>
        </row>
        <row r="275">
          <cell r="B275" t="str">
            <v>1993</v>
          </cell>
        </row>
        <row r="280">
          <cell r="B280" t="str">
            <v xml:space="preserve"> </v>
          </cell>
        </row>
        <row r="281">
          <cell r="B281" t="str">
            <v>7/93</v>
          </cell>
        </row>
        <row r="287">
          <cell r="B287" t="str">
            <v>1994</v>
          </cell>
        </row>
        <row r="292">
          <cell r="B292" t="str">
            <v xml:space="preserve"> </v>
          </cell>
        </row>
        <row r="293">
          <cell r="B293" t="str">
            <v>7/94</v>
          </cell>
        </row>
        <row r="299">
          <cell r="B299" t="str">
            <v>1995</v>
          </cell>
        </row>
        <row r="304">
          <cell r="B304" t="str">
            <v xml:space="preserve"> </v>
          </cell>
        </row>
        <row r="305">
          <cell r="B305" t="str">
            <v>7/95</v>
          </cell>
        </row>
      </sheetData>
      <sheetData sheetId="1" refreshError="1"/>
      <sheetData sheetId="2" refreshError="1"/>
      <sheetData sheetId="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ata_out"/>
      <sheetName val="Tables"/>
      <sheetName val="SR_fig4"/>
      <sheetName val="REER"/>
      <sheetName val="RE"/>
      <sheetName val="CPI&amp;Rates"/>
      <sheetName val="ControlSheet"/>
      <sheetName val="EDSS1-cpi"/>
      <sheetName val="EDSS2- exch rates"/>
      <sheetName val="c2"/>
      <sheetName val="c3"/>
      <sheetName val="c1"/>
      <sheetName val="Sheet3"/>
      <sheetName val="Weights"/>
    </sheetNames>
    <sheetDataSet>
      <sheetData sheetId="0" refreshError="1"/>
      <sheetData sheetId="1" refreshError="1"/>
      <sheetData sheetId="2"/>
      <sheetData sheetId="3" refreshError="1"/>
      <sheetData sheetId="4">
        <row r="53">
          <cell r="I53">
            <v>100</v>
          </cell>
          <cell r="J53">
            <v>84.805535824398532</v>
          </cell>
          <cell r="K53">
            <v>71.973526873813967</v>
          </cell>
          <cell r="L53">
            <v>84.270575469355819</v>
          </cell>
          <cell r="M53">
            <v>84.405760643413515</v>
          </cell>
          <cell r="N53">
            <v>68.421714238087489</v>
          </cell>
          <cell r="O53">
            <v>100</v>
          </cell>
          <cell r="P53">
            <v>103.32918488541725</v>
          </cell>
          <cell r="Q53">
            <v>91.663396861068222</v>
          </cell>
          <cell r="R53">
            <v>96.892793080318981</v>
          </cell>
          <cell r="S53">
            <v>111.78390581924991</v>
          </cell>
          <cell r="T53">
            <v>114.93050318694735</v>
          </cell>
          <cell r="U53">
            <v>115.71737709811802</v>
          </cell>
          <cell r="V53">
            <v>141.95650906651176</v>
          </cell>
          <cell r="W53">
            <v>152.71964852705781</v>
          </cell>
          <cell r="X53">
            <v>149.10243428109746</v>
          </cell>
          <cell r="Y53">
            <v>151.02143904947431</v>
          </cell>
          <cell r="Z53">
            <v>141.92966711241766</v>
          </cell>
          <cell r="AA53">
            <v>136.61758957028775</v>
          </cell>
          <cell r="AB53">
            <v>132.11037255340145</v>
          </cell>
          <cell r="AC53">
            <v>132.16590463882275</v>
          </cell>
          <cell r="AD53">
            <v>129.36338207043607</v>
          </cell>
          <cell r="AE53">
            <v>126.18245712574141</v>
          </cell>
          <cell r="AF53">
            <v>121.21512160469055</v>
          </cell>
          <cell r="AG53">
            <v>122.03714127360649</v>
          </cell>
          <cell r="AH53">
            <v>118.57021098959682</v>
          </cell>
          <cell r="AI53">
            <v>119.74422311614126</v>
          </cell>
          <cell r="AJ53">
            <v>117.11267342959464</v>
          </cell>
          <cell r="AK53">
            <v>112.11833602056683</v>
          </cell>
          <cell r="AL53">
            <v>111.47078348932011</v>
          </cell>
          <cell r="AM53">
            <v>110.12913710666012</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 val="BOP"/>
      <sheetName val="30_BOP"/>
      <sheetName val="34_EXDO"/>
      <sheetName val="Asm"/>
    </sheetNames>
    <sheetDataSet>
      <sheetData sheetId="0" refreshError="1"/>
      <sheetData sheetId="1" refreshError="1"/>
      <sheetData sheetId="2" refreshError="1"/>
      <sheetData sheetId="3" refreshError="1">
        <row r="109">
          <cell r="A109" t="str">
            <v>||~</v>
          </cell>
          <cell r="B109" t="str">
            <v xml:space="preserve">       Of which:  Relief operations</v>
          </cell>
          <cell r="F109" t="str">
            <v xml:space="preserve">... </v>
          </cell>
          <cell r="G109" t="str">
            <v xml:space="preserve">... </v>
          </cell>
          <cell r="H109">
            <v>85</v>
          </cell>
          <cell r="I109">
            <v>85</v>
          </cell>
          <cell r="J109">
            <v>75</v>
          </cell>
          <cell r="K109">
            <v>25</v>
          </cell>
          <cell r="L109">
            <v>25</v>
          </cell>
          <cell r="M109">
            <v>25</v>
          </cell>
        </row>
        <row r="196">
          <cell r="A196" t="str">
            <v>||~</v>
          </cell>
          <cell r="B196" t="str">
            <v xml:space="preserve">        Inflows</v>
          </cell>
          <cell r="D196" t="str">
            <v xml:space="preserve">       Entrées</v>
          </cell>
          <cell r="F196">
            <v>386.45711556287046</v>
          </cell>
          <cell r="G196">
            <v>275.07819505856389</v>
          </cell>
          <cell r="H196">
            <v>96.210247639030925</v>
          </cell>
          <cell r="I196">
            <v>214.23485763380796</v>
          </cell>
          <cell r="J196">
            <v>311.39712555461625</v>
          </cell>
          <cell r="K196">
            <v>142.56596368287362</v>
          </cell>
          <cell r="L196">
            <v>343.83281861387457</v>
          </cell>
          <cell r="M196">
            <v>160.74621300797173</v>
          </cell>
        </row>
        <row r="197">
          <cell r="A197" t="str">
            <v>||~</v>
          </cell>
          <cell r="B197" t="str">
            <v xml:space="preserve">        Outflows</v>
          </cell>
          <cell r="D197" t="str">
            <v xml:space="preserve">       Sorties</v>
          </cell>
          <cell r="F197">
            <v>-49.85634799900005</v>
          </cell>
          <cell r="G197">
            <v>-358.85835599010619</v>
          </cell>
          <cell r="H197">
            <v>-251.97922000698577</v>
          </cell>
          <cell r="I197">
            <v>-487.37854830118727</v>
          </cell>
          <cell r="J197">
            <v>-530.74050395093718</v>
          </cell>
          <cell r="K197">
            <v>-374.47048147448794</v>
          </cell>
          <cell r="L197">
            <v>-439.10187607540888</v>
          </cell>
          <cell r="M197">
            <v>-368.61727741241879</v>
          </cell>
        </row>
        <row r="208">
          <cell r="A208" t="str">
            <v>||~</v>
          </cell>
          <cell r="B208" t="str">
            <v xml:space="preserve">        SAF drawings</v>
          </cell>
          <cell r="D208" t="str">
            <v xml:space="preserve">            Prêts FAS</v>
          </cell>
          <cell r="F208">
            <v>0</v>
          </cell>
          <cell r="G208">
            <v>0</v>
          </cell>
          <cell r="H208">
            <v>0</v>
          </cell>
          <cell r="I208">
            <v>0</v>
          </cell>
          <cell r="J208">
            <v>0</v>
          </cell>
          <cell r="K208">
            <v>0</v>
          </cell>
          <cell r="L208">
            <v>0</v>
          </cell>
          <cell r="M208">
            <v>0</v>
          </cell>
          <cell r="N208">
            <v>0</v>
          </cell>
          <cell r="O208">
            <v>0</v>
          </cell>
        </row>
        <row r="209">
          <cell r="A209" t="str">
            <v>||~</v>
          </cell>
          <cell r="B209" t="str">
            <v xml:space="preserve">        Purchases (GRA)</v>
          </cell>
          <cell r="D209" t="str">
            <v xml:space="preserve">            Achats (CRG)</v>
          </cell>
          <cell r="F209">
            <v>0</v>
          </cell>
          <cell r="G209">
            <v>0</v>
          </cell>
          <cell r="H209">
            <v>0</v>
          </cell>
          <cell r="I209">
            <v>0</v>
          </cell>
          <cell r="J209">
            <v>0</v>
          </cell>
          <cell r="K209">
            <v>0</v>
          </cell>
          <cell r="L209">
            <v>0</v>
          </cell>
          <cell r="M209">
            <v>0</v>
          </cell>
          <cell r="N209">
            <v>0</v>
          </cell>
          <cell r="O209">
            <v>0</v>
          </cell>
        </row>
        <row r="217">
          <cell r="A217" t="str">
            <v>||~</v>
          </cell>
        </row>
        <row r="218">
          <cell r="A218" t="str">
            <v>||~</v>
          </cell>
          <cell r="B218" t="str">
            <v>Financing gap</v>
          </cell>
          <cell r="D218" t="str">
            <v>Ecart de financement</v>
          </cell>
          <cell r="F218">
            <v>0</v>
          </cell>
          <cell r="G218">
            <v>0</v>
          </cell>
          <cell r="H218">
            <v>0</v>
          </cell>
          <cell r="I218">
            <v>0</v>
          </cell>
          <cell r="J218">
            <v>0</v>
          </cell>
          <cell r="K218">
            <v>0</v>
          </cell>
          <cell r="L218">
            <v>10.906000000000001</v>
          </cell>
          <cell r="M218">
            <v>-139.94200000000001</v>
          </cell>
          <cell r="N218">
            <v>-33.844000000000001</v>
          </cell>
          <cell r="O218">
            <v>-10273.805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sheetName val="In"/>
      <sheetName val="OUTREO"/>
      <sheetName val="WEOREO"/>
      <sheetName val="Out"/>
      <sheetName val="IIP"/>
      <sheetName val="Rev"/>
      <sheetName val="Exp"/>
      <sheetName val="Debt"/>
      <sheetName val="Bdgt"/>
      <sheetName val="Foreign Debt "/>
      <sheetName val="Dom Debt (2012)"/>
      <sheetName val="Dom Debt "/>
      <sheetName val="T2a-Fisc"/>
      <sheetName val="T2a-Fisc NEW"/>
      <sheetName val="T2b-Fisc"/>
      <sheetName val="T2b-Fisc NEW"/>
      <sheetName val="T2a"/>
      <sheetName val="2b"/>
      <sheetName val="Brf-tab-MT"/>
      <sheetName val="CashFlow To State"/>
      <sheetName val="Nonhydro Rev Gap chart"/>
      <sheetName val="Chart_I"/>
      <sheetName val="PIH"/>
      <sheetName val="2025"/>
      <sheetName val="QP"/>
      <sheetName val="BUD$"/>
      <sheetName val="Bdg vs. Act"/>
      <sheetName val="2"/>
      <sheetName val="GCC"/>
      <sheetName val="OUTREO_History"/>
      <sheetName val="subsidies calculations"/>
      <sheetName val="Dom Debt (2011)"/>
      <sheetName val="Sheet1"/>
    </sheetNames>
    <sheetDataSet>
      <sheetData sheetId="0"/>
      <sheetData sheetId="1"/>
      <sheetData sheetId="2"/>
      <sheetData sheetId="3"/>
      <sheetData sheetId="4"/>
      <sheetData sheetId="5"/>
      <sheetData sheetId="6">
        <row r="4">
          <cell r="C4" t="str">
            <v>1990/91</v>
          </cell>
          <cell r="D4" t="str">
            <v>1991/92</v>
          </cell>
          <cell r="L4" t="str">
            <v>1999/2000</v>
          </cell>
          <cell r="M4" t="str">
            <v>2000/01</v>
          </cell>
          <cell r="N4" t="str">
            <v>2001/02</v>
          </cell>
          <cell r="O4" t="str">
            <v>2002/03</v>
          </cell>
          <cell r="P4" t="str">
            <v>2003/04</v>
          </cell>
          <cell r="Q4" t="str">
            <v>2004/05</v>
          </cell>
          <cell r="AB4" t="str">
            <v>2015/2016</v>
          </cell>
        </row>
        <row r="5">
          <cell r="L5" t="str">
            <v xml:space="preserve"> </v>
          </cell>
        </row>
        <row r="7">
          <cell r="B7" t="str">
            <v>mill. QR</v>
          </cell>
          <cell r="C7">
            <v>12135</v>
          </cell>
          <cell r="D7">
            <v>10836</v>
          </cell>
          <cell r="L7">
            <v>15734</v>
          </cell>
          <cell r="M7">
            <v>24955</v>
          </cell>
          <cell r="N7">
            <v>22755</v>
          </cell>
          <cell r="O7">
            <v>29453</v>
          </cell>
          <cell r="P7">
            <v>30717.85</v>
          </cell>
          <cell r="Q7">
            <v>55064.800000000003</v>
          </cell>
          <cell r="AB7">
            <v>282871.94992332748</v>
          </cell>
        </row>
        <row r="8">
          <cell r="B8" t="str">
            <v xml:space="preserve"> </v>
          </cell>
          <cell r="C8">
            <v>0.84478193045538652</v>
          </cell>
          <cell r="D8">
            <v>0.72526752755325508</v>
          </cell>
          <cell r="L8">
            <v>0.37302114706141387</v>
          </cell>
          <cell r="M8">
            <v>0.52809218326937268</v>
          </cell>
          <cell r="N8">
            <v>0.43089471769819843</v>
          </cell>
          <cell r="O8">
            <v>0.49845933376703921</v>
          </cell>
          <cell r="P8">
            <v>0.41194043957058629</v>
          </cell>
          <cell r="Q8">
            <v>0.84380123707214061</v>
          </cell>
          <cell r="AB8">
            <v>0.56544901514823187</v>
          </cell>
        </row>
        <row r="9">
          <cell r="Q9">
            <v>0.12098819322880698</v>
          </cell>
          <cell r="AB9">
            <v>0.30722083974618591</v>
          </cell>
        </row>
        <row r="10">
          <cell r="Q10">
            <v>0.12098819322880698</v>
          </cell>
          <cell r="AB10">
            <v>0.30722083974618591</v>
          </cell>
        </row>
        <row r="11">
          <cell r="AB11">
            <v>0</v>
          </cell>
        </row>
        <row r="12">
          <cell r="B12" t="str">
            <v>mill. QR</v>
          </cell>
          <cell r="C12">
            <v>8968</v>
          </cell>
          <cell r="D12">
            <v>6951</v>
          </cell>
          <cell r="L12">
            <v>11346</v>
          </cell>
          <cell r="M12">
            <v>20095</v>
          </cell>
          <cell r="N12">
            <v>15557</v>
          </cell>
          <cell r="O12">
            <v>19059</v>
          </cell>
          <cell r="P12">
            <v>19759.419999999998</v>
          </cell>
          <cell r="Q12">
            <v>36319.4</v>
          </cell>
          <cell r="AB12">
            <v>130343.22622953072</v>
          </cell>
        </row>
        <row r="13">
          <cell r="Q13">
            <v>33192.400000000001</v>
          </cell>
          <cell r="AB13">
            <v>61540.803293383811</v>
          </cell>
        </row>
        <row r="14">
          <cell r="B14" t="str">
            <v>mill. QR</v>
          </cell>
          <cell r="C14">
            <v>0</v>
          </cell>
          <cell r="D14">
            <v>0</v>
          </cell>
          <cell r="L14">
            <v>0</v>
          </cell>
          <cell r="M14">
            <v>0</v>
          </cell>
          <cell r="N14">
            <v>0</v>
          </cell>
          <cell r="O14">
            <v>0</v>
          </cell>
          <cell r="P14">
            <v>0</v>
          </cell>
          <cell r="Q14">
            <v>3127</v>
          </cell>
          <cell r="AB14">
            <v>68802.422936146904</v>
          </cell>
        </row>
        <row r="15">
          <cell r="AB15">
            <v>68802.422936146904</v>
          </cell>
        </row>
        <row r="16">
          <cell r="Q16" t="str">
            <v xml:space="preserve"> </v>
          </cell>
          <cell r="AB16">
            <v>0</v>
          </cell>
        </row>
        <row r="17">
          <cell r="B17" t="str">
            <v>mill. QR</v>
          </cell>
          <cell r="C17">
            <v>3167</v>
          </cell>
          <cell r="D17">
            <v>3885</v>
          </cell>
          <cell r="L17">
            <v>4388</v>
          </cell>
          <cell r="M17">
            <v>4860</v>
          </cell>
          <cell r="N17">
            <v>7198</v>
          </cell>
          <cell r="O17">
            <v>10394</v>
          </cell>
          <cell r="P17">
            <v>10958.43</v>
          </cell>
          <cell r="Q17">
            <v>18745.400000000001</v>
          </cell>
          <cell r="AB17">
            <v>152528.72369379678</v>
          </cell>
        </row>
        <row r="18">
          <cell r="B18" t="str">
            <v>mill. QR</v>
          </cell>
          <cell r="C18">
            <v>146</v>
          </cell>
          <cell r="D18">
            <v>209</v>
          </cell>
          <cell r="L18">
            <v>297</v>
          </cell>
          <cell r="M18">
            <v>340</v>
          </cell>
          <cell r="N18">
            <v>376</v>
          </cell>
          <cell r="O18">
            <v>532</v>
          </cell>
          <cell r="P18">
            <v>686.43</v>
          </cell>
          <cell r="Q18">
            <v>1207.4000000000001</v>
          </cell>
          <cell r="AB18">
            <v>3838.111974919429</v>
          </cell>
        </row>
        <row r="19">
          <cell r="B19" t="str">
            <v>mill. QR</v>
          </cell>
          <cell r="C19">
            <v>28</v>
          </cell>
          <cell r="D19">
            <v>30</v>
          </cell>
          <cell r="L19">
            <v>149</v>
          </cell>
          <cell r="M19">
            <v>90</v>
          </cell>
          <cell r="N19">
            <v>1324</v>
          </cell>
          <cell r="O19">
            <v>179</v>
          </cell>
          <cell r="P19">
            <v>1064</v>
          </cell>
          <cell r="Q19">
            <v>1554</v>
          </cell>
          <cell r="AB19">
            <v>65025.020156738894</v>
          </cell>
        </row>
        <row r="20">
          <cell r="B20" t="str">
            <v>mill. QR</v>
          </cell>
          <cell r="C20">
            <v>310</v>
          </cell>
          <cell r="D20">
            <v>375</v>
          </cell>
          <cell r="L20">
            <v>610</v>
          </cell>
          <cell r="M20">
            <v>955</v>
          </cell>
          <cell r="N20">
            <v>197</v>
          </cell>
          <cell r="O20">
            <v>150</v>
          </cell>
          <cell r="P20">
            <v>190</v>
          </cell>
          <cell r="Q20">
            <v>729</v>
          </cell>
          <cell r="AB20">
            <v>267.90731146048489</v>
          </cell>
        </row>
        <row r="21">
          <cell r="B21" t="str">
            <v>mill. QR</v>
          </cell>
          <cell r="C21">
            <v>217</v>
          </cell>
          <cell r="D21">
            <v>344</v>
          </cell>
          <cell r="L21">
            <v>663</v>
          </cell>
          <cell r="M21">
            <v>751</v>
          </cell>
          <cell r="N21">
            <v>1057</v>
          </cell>
          <cell r="O21">
            <v>915</v>
          </cell>
          <cell r="P21">
            <v>956</v>
          </cell>
          <cell r="Q21">
            <v>1544</v>
          </cell>
          <cell r="AB21">
            <v>6520.3569449407887</v>
          </cell>
        </row>
        <row r="22">
          <cell r="B22" t="str">
            <v>mill. QR</v>
          </cell>
          <cell r="C22">
            <v>2466</v>
          </cell>
          <cell r="D22">
            <v>2927</v>
          </cell>
          <cell r="L22">
            <v>2669</v>
          </cell>
          <cell r="M22">
            <v>2724</v>
          </cell>
          <cell r="N22">
            <v>4244</v>
          </cell>
          <cell r="O22">
            <v>8618</v>
          </cell>
          <cell r="P22">
            <v>8062</v>
          </cell>
          <cell r="Q22">
            <v>13711</v>
          </cell>
          <cell r="AB22">
            <v>76750.32730573717</v>
          </cell>
        </row>
        <row r="23">
          <cell r="A23" t="str">
            <v xml:space="preserve">      Non-QP investment income (interest income)</v>
          </cell>
          <cell r="B23" t="str">
            <v>mill. QR</v>
          </cell>
          <cell r="T23">
            <v>168</v>
          </cell>
          <cell r="U23">
            <v>252</v>
          </cell>
          <cell r="V23">
            <v>158</v>
          </cell>
          <cell r="W23">
            <v>158</v>
          </cell>
          <cell r="X23">
            <v>31</v>
          </cell>
          <cell r="Y23">
            <v>127</v>
          </cell>
          <cell r="Z23">
            <v>127</v>
          </cell>
          <cell r="AA23">
            <v>127</v>
          </cell>
          <cell r="AB23">
            <v>127</v>
          </cell>
          <cell r="AC23">
            <v>127</v>
          </cell>
          <cell r="AD23">
            <v>127</v>
          </cell>
          <cell r="AT23">
            <v>18089</v>
          </cell>
        </row>
        <row r="24">
          <cell r="A24" t="str">
            <v>Memorandum items:</v>
          </cell>
          <cell r="AE24">
            <v>9.9196001738374617E-2</v>
          </cell>
          <cell r="AF24">
            <v>9.0488098545892376E-2</v>
          </cell>
          <cell r="AG24">
            <v>8.5132351630320444E-2</v>
          </cell>
          <cell r="AH24">
            <v>0.10669183742196203</v>
          </cell>
          <cell r="AI24">
            <v>0.11249457297029088</v>
          </cell>
          <cell r="AJ24">
            <v>9.7510406330345883E-2</v>
          </cell>
          <cell r="AK24">
            <v>7.5395040860948753E-2</v>
          </cell>
          <cell r="AL24">
            <v>8.0898506151142358E-2</v>
          </cell>
          <cell r="AM24">
            <v>0.12160659686834059</v>
          </cell>
          <cell r="AN24">
            <v>0.13679749541844838</v>
          </cell>
          <cell r="AO24">
            <v>0.12232070062856693</v>
          </cell>
          <cell r="AP24">
            <v>0.14119011634037468</v>
          </cell>
          <cell r="AQ24">
            <v>0.17243397161781543</v>
          </cell>
          <cell r="AR24">
            <v>0.19321899378617471</v>
          </cell>
          <cell r="AS24">
            <v>0.23269894243128059</v>
          </cell>
          <cell r="AT24">
            <v>0.14182209680626268</v>
          </cell>
          <cell r="AU24">
            <v>0.23729804585320818</v>
          </cell>
        </row>
        <row r="25">
          <cell r="A25" t="str">
            <v xml:space="preserve">   Total revenue/GDP (in percent)</v>
          </cell>
          <cell r="C25">
            <v>46.039153198269979</v>
          </cell>
          <cell r="D25">
            <v>42.081553398058254</v>
          </cell>
          <cell r="E25">
            <v>45.027659613313133</v>
          </cell>
          <cell r="F25">
            <v>41.512100806720454</v>
          </cell>
          <cell r="G25">
            <v>37.080008352171113</v>
          </cell>
          <cell r="H25">
            <v>39.616683902102722</v>
          </cell>
          <cell r="I25">
            <v>38.455316596692654</v>
          </cell>
          <cell r="J25">
            <v>34.920287239735657</v>
          </cell>
          <cell r="K25">
            <v>38.553541988911597</v>
          </cell>
          <cell r="L25">
            <v>31.471304486971128</v>
          </cell>
          <cell r="M25">
            <v>38.723392699891768</v>
          </cell>
          <cell r="N25">
            <v>34.74045801526718</v>
          </cell>
          <cell r="O25">
            <v>39.652386978647783</v>
          </cell>
          <cell r="P25">
            <v>32.98552218651762</v>
          </cell>
          <cell r="Q25">
            <v>43.304661372675852</v>
          </cell>
          <cell r="R25">
            <v>37.1162506851405</v>
          </cell>
          <cell r="S25">
            <v>36.047514932187347</v>
          </cell>
          <cell r="T25">
            <v>36.54629525555508</v>
          </cell>
          <cell r="U25">
            <v>34.922451527559986</v>
          </cell>
          <cell r="V25">
            <v>44.20839859834792</v>
          </cell>
          <cell r="W25">
            <v>30.872848704246476</v>
          </cell>
          <cell r="X25">
            <v>38.584189786691567</v>
          </cell>
          <cell r="Y25">
            <v>43.297091131314289</v>
          </cell>
          <cell r="Z25">
            <v>40.601917085654819</v>
          </cell>
          <cell r="AA25">
            <v>39.442273210672852</v>
          </cell>
          <cell r="AB25">
            <v>36.386573211350409</v>
          </cell>
          <cell r="AC25">
            <v>33.195997404392777</v>
          </cell>
          <cell r="AD25">
            <v>30.745651582881749</v>
          </cell>
          <cell r="AE25">
            <v>30.216181612251937</v>
          </cell>
          <cell r="AF25">
            <v>30.837117642018679</v>
          </cell>
          <cell r="AG25">
            <v>33.594184889796018</v>
          </cell>
          <cell r="AH25">
            <v>31.452275924405313</v>
          </cell>
          <cell r="AI25">
            <v>25.799508948439588</v>
          </cell>
          <cell r="AJ25">
            <v>19.578659073540308</v>
          </cell>
          <cell r="AK25">
            <v>27.566961832061072</v>
          </cell>
          <cell r="AL25">
            <v>24.513314844233825</v>
          </cell>
          <cell r="AM25">
            <v>23.179535088496404</v>
          </cell>
          <cell r="AN25">
            <v>20.598198679975699</v>
          </cell>
          <cell r="AO25">
            <v>21.485441117471225</v>
          </cell>
          <cell r="AP25">
            <v>23.833697737344288</v>
          </cell>
          <cell r="AQ25">
            <v>22.466590441344614</v>
          </cell>
          <cell r="AR25">
            <v>25.593844675153527</v>
          </cell>
          <cell r="AS25">
            <v>23.166071153818574</v>
          </cell>
          <cell r="AT25">
            <v>25.240000374473563</v>
          </cell>
          <cell r="AU25">
            <v>25.332841284359393</v>
          </cell>
        </row>
        <row r="26">
          <cell r="A26" t="str">
            <v xml:space="preserve">   Exchange Rate</v>
          </cell>
          <cell r="C26">
            <v>3.64</v>
          </cell>
          <cell r="D26">
            <v>3.64</v>
          </cell>
          <cell r="E26">
            <v>3.64</v>
          </cell>
          <cell r="F26">
            <v>3.64</v>
          </cell>
          <cell r="G26">
            <v>3.64</v>
          </cell>
          <cell r="H26">
            <v>3.64</v>
          </cell>
          <cell r="I26">
            <v>3.64</v>
          </cell>
          <cell r="J26">
            <v>3.64</v>
          </cell>
          <cell r="K26">
            <v>3.64</v>
          </cell>
          <cell r="L26">
            <v>3.64</v>
          </cell>
          <cell r="M26">
            <v>3.64</v>
          </cell>
          <cell r="N26">
            <v>3.64</v>
          </cell>
          <cell r="O26">
            <v>3.64</v>
          </cell>
          <cell r="P26">
            <v>3.64</v>
          </cell>
          <cell r="Q26">
            <v>3.64</v>
          </cell>
          <cell r="R26">
            <v>3.64</v>
          </cell>
          <cell r="S26">
            <v>3.64</v>
          </cell>
          <cell r="T26">
            <v>3.64</v>
          </cell>
          <cell r="U26">
            <v>3.64</v>
          </cell>
          <cell r="V26">
            <v>3.64</v>
          </cell>
          <cell r="W26">
            <v>3.64</v>
          </cell>
          <cell r="X26">
            <v>3.64</v>
          </cell>
          <cell r="Y26">
            <v>3.64</v>
          </cell>
          <cell r="Z26">
            <v>3.64</v>
          </cell>
          <cell r="AA26">
            <v>3.64</v>
          </cell>
          <cell r="AB26">
            <v>3.64</v>
          </cell>
          <cell r="AC26">
            <v>3.64</v>
          </cell>
          <cell r="AD26">
            <v>3.64</v>
          </cell>
          <cell r="AE26">
            <v>3.64</v>
          </cell>
          <cell r="AF26">
            <v>3.64</v>
          </cell>
          <cell r="AG26">
            <v>3.64</v>
          </cell>
          <cell r="AH26">
            <v>3.64</v>
          </cell>
          <cell r="AI26">
            <v>3.64</v>
          </cell>
          <cell r="AJ26">
            <v>3.64</v>
          </cell>
          <cell r="AK26">
            <v>3.64</v>
          </cell>
          <cell r="AL26">
            <v>3.64</v>
          </cell>
          <cell r="AM26">
            <v>3.64</v>
          </cell>
          <cell r="AN26">
            <v>3.64</v>
          </cell>
          <cell r="AO26">
            <v>3.64</v>
          </cell>
          <cell r="AP26">
            <v>3.64</v>
          </cell>
          <cell r="AQ26">
            <v>3.64</v>
          </cell>
          <cell r="AR26">
            <v>3.64</v>
          </cell>
          <cell r="AS26">
            <v>3.64</v>
          </cell>
          <cell r="AT26">
            <v>3.64</v>
          </cell>
          <cell r="AU26">
            <v>3.64</v>
          </cell>
        </row>
        <row r="27">
          <cell r="B27" t="str">
            <v>mill. QR</v>
          </cell>
          <cell r="C27">
            <v>10615.75736494</v>
          </cell>
          <cell r="D27">
            <v>9584.0496588200003</v>
          </cell>
          <cell r="L27">
            <v>30416.50611334377</v>
          </cell>
          <cell r="M27">
            <v>38052.068628612542</v>
          </cell>
          <cell r="N27">
            <v>36103.946883136843</v>
          </cell>
          <cell r="O27">
            <v>38235.817265099999</v>
          </cell>
          <cell r="P27">
            <v>47966.691545500005</v>
          </cell>
          <cell r="Q27">
            <v>65182.249122900008</v>
          </cell>
          <cell r="AB27">
            <v>329510.53608197119</v>
          </cell>
        </row>
        <row r="28">
          <cell r="Q28">
            <v>39336.752</v>
          </cell>
          <cell r="AB28">
            <v>108835.28248298558</v>
          </cell>
        </row>
        <row r="29">
          <cell r="Q29">
            <v>25845.4971229</v>
          </cell>
          <cell r="AB29">
            <v>223951.02816914645</v>
          </cell>
        </row>
        <row r="30">
          <cell r="B30" t="str">
            <v>mill. US$</v>
          </cell>
          <cell r="C30">
            <v>1065.5308691308692</v>
          </cell>
          <cell r="D30">
            <v>1017.1482517482515</v>
          </cell>
          <cell r="L30">
            <v>3465.131785753721</v>
          </cell>
          <cell r="M30">
            <v>3043.6813186813188</v>
          </cell>
          <cell r="N30">
            <v>3451.8543956043954</v>
          </cell>
          <cell r="O30">
            <v>3827.4560439560441</v>
          </cell>
          <cell r="P30">
            <v>4621.75</v>
          </cell>
          <cell r="Q30">
            <v>6323.434065934066</v>
          </cell>
          <cell r="AB30">
            <v>44286.329876444011</v>
          </cell>
        </row>
        <row r="31">
          <cell r="B31" t="str">
            <v>mill. QR</v>
          </cell>
          <cell r="C31">
            <v>26358</v>
          </cell>
          <cell r="D31">
            <v>25750</v>
          </cell>
          <cell r="L31">
            <v>49994.75</v>
          </cell>
          <cell r="M31">
            <v>64444.25</v>
          </cell>
          <cell r="N31">
            <v>65500</v>
          </cell>
          <cell r="O31">
            <v>74278</v>
          </cell>
          <cell r="P31">
            <v>93125.25</v>
          </cell>
          <cell r="Q31">
            <v>127156.75</v>
          </cell>
          <cell r="AB31">
            <v>777407.50215820968</v>
          </cell>
        </row>
        <row r="32">
          <cell r="B32" t="str">
            <v>mill. QR</v>
          </cell>
          <cell r="C32">
            <v>16679.25</v>
          </cell>
          <cell r="D32">
            <v>17142.25</v>
          </cell>
          <cell r="L32">
            <v>24745.5</v>
          </cell>
          <cell r="M32">
            <v>25942.5</v>
          </cell>
          <cell r="N32">
            <v>27711.75</v>
          </cell>
          <cell r="O32">
            <v>31102.5</v>
          </cell>
          <cell r="P32">
            <v>39793</v>
          </cell>
          <cell r="Q32">
            <v>57277.5</v>
          </cell>
          <cell r="AB32">
            <v>403678.05669401377</v>
          </cell>
        </row>
        <row r="33">
          <cell r="B33" t="str">
            <v>percent</v>
          </cell>
          <cell r="C33">
            <v>0</v>
          </cell>
          <cell r="D33">
            <v>4.078046432462795</v>
          </cell>
          <cell r="L33">
            <v>2.0416319665572669</v>
          </cell>
          <cell r="M33">
            <v>1.6180616324584507</v>
          </cell>
          <cell r="N33">
            <v>1.1378099846015788</v>
          </cell>
          <cell r="O33">
            <v>0.74877951356237538</v>
          </cell>
          <cell r="P33">
            <v>3.3965635837158503</v>
          </cell>
          <cell r="Q33">
            <v>7.3011439866382419</v>
          </cell>
          <cell r="AB33">
            <v>4.2661980000000002</v>
          </cell>
        </row>
        <row r="35">
          <cell r="Q35">
            <v>43.938632422787926</v>
          </cell>
        </row>
        <row r="36">
          <cell r="Q36" t="str">
            <v xml:space="preserve"> </v>
          </cell>
        </row>
        <row r="37">
          <cell r="A37" t="str">
            <v>2/ Include dividends received from QP (70%) and dividends received from other Government owned enterpries (30%), including QNB, QASCO and Q-Tel. Note that the investment income in the fiscal file does not fully reflect the investment income in the BOP because the government does not transfer the full amount earned on its foreign assets to the budget.</v>
          </cell>
          <cell r="AT37">
            <v>39.933687649324682</v>
          </cell>
        </row>
        <row r="38">
          <cell r="AT38">
            <v>20509</v>
          </cell>
        </row>
        <row r="39">
          <cell r="C39">
            <v>20.952500000000001</v>
          </cell>
          <cell r="D39">
            <v>18.28</v>
          </cell>
          <cell r="L39">
            <v>19.967500000000001</v>
          </cell>
          <cell r="M39">
            <v>26.225000000000001</v>
          </cell>
          <cell r="N39">
            <v>23.830000000000002</v>
          </cell>
          <cell r="O39">
            <v>25.377500000000001</v>
          </cell>
          <cell r="P39">
            <v>29.759999999999998</v>
          </cell>
          <cell r="Q39">
            <v>39.314999999999998</v>
          </cell>
          <cell r="AB39">
            <v>93.539930347335897</v>
          </cell>
        </row>
        <row r="40">
          <cell r="C40">
            <v>1.5198125</v>
          </cell>
          <cell r="D40">
            <v>5.5347083333333327</v>
          </cell>
          <cell r="L40">
            <v>5.8086513085416662</v>
          </cell>
          <cell r="M40">
            <v>5.9190452181249995</v>
          </cell>
          <cell r="N40">
            <v>3.2644797916666666</v>
          </cell>
          <cell r="O40">
            <v>1.7134889583333335</v>
          </cell>
          <cell r="P40">
            <v>1.3702368750000002</v>
          </cell>
          <cell r="Q40">
            <v>2.2846500000000001</v>
          </cell>
          <cell r="AB40">
            <v>1.65625</v>
          </cell>
        </row>
        <row r="41">
          <cell r="B41" t="str">
            <v>in percent of GDP</v>
          </cell>
          <cell r="L41">
            <v>31.471304486971132</v>
          </cell>
          <cell r="M41">
            <v>38.723392699891768</v>
          </cell>
          <cell r="N41">
            <v>34.740458015267173</v>
          </cell>
          <cell r="O41">
            <v>39.652386978647783</v>
          </cell>
          <cell r="P41">
            <v>32.98552218651762</v>
          </cell>
          <cell r="Q41">
            <v>43.304661372675852</v>
          </cell>
          <cell r="AB41">
            <v>36.386573211350409</v>
          </cell>
        </row>
        <row r="43">
          <cell r="B43" t="str">
            <v>in percent of oil export receipts</v>
          </cell>
          <cell r="L43">
            <v>37.302114706141388</v>
          </cell>
          <cell r="M43">
            <v>52.809218326937263</v>
          </cell>
          <cell r="N43">
            <v>43.089471769819838</v>
          </cell>
          <cell r="O43">
            <v>49.845933376703918</v>
          </cell>
          <cell r="P43">
            <v>41.194043957058632</v>
          </cell>
          <cell r="Q43">
            <v>55.719771086021282</v>
          </cell>
          <cell r="AB43">
            <v>39.556618668213297</v>
          </cell>
        </row>
        <row r="45">
          <cell r="B45" t="str">
            <v>in percent of total revenue</v>
          </cell>
          <cell r="L45">
            <v>72.111351213931613</v>
          </cell>
          <cell r="M45">
            <v>80.524944900821481</v>
          </cell>
          <cell r="N45">
            <v>68.367391782025933</v>
          </cell>
          <cell r="O45">
            <v>64.709876752792582</v>
          </cell>
          <cell r="P45">
            <v>64.325530595402995</v>
          </cell>
          <cell r="Q45">
            <v>65.957562726097251</v>
          </cell>
          <cell r="AB45">
            <v>46.07852643744291</v>
          </cell>
        </row>
        <row r="46">
          <cell r="B46" t="str">
            <v>in percent of total revenue</v>
          </cell>
          <cell r="L46">
            <v>0</v>
          </cell>
          <cell r="M46">
            <v>0</v>
          </cell>
          <cell r="N46">
            <v>0</v>
          </cell>
          <cell r="O46">
            <v>0</v>
          </cell>
          <cell r="P46">
            <v>0</v>
          </cell>
          <cell r="Q46">
            <v>5.6787639290435994</v>
          </cell>
          <cell r="AB46">
            <v>24.322815660865569</v>
          </cell>
        </row>
        <row r="47">
          <cell r="B47" t="str">
            <v>in percent of total revenue</v>
          </cell>
          <cell r="L47">
            <v>27.888648786068387</v>
          </cell>
          <cell r="M47">
            <v>19.475055099178523</v>
          </cell>
          <cell r="N47">
            <v>31.63260821797407</v>
          </cell>
          <cell r="O47">
            <v>35.290123247207418</v>
          </cell>
          <cell r="P47">
            <v>35.674469404597005</v>
          </cell>
          <cell r="Q47">
            <v>34.042437273902749</v>
          </cell>
          <cell r="AB47">
            <v>53.921473562557097</v>
          </cell>
        </row>
        <row r="48">
          <cell r="B48" t="str">
            <v>in percent of total revenue</v>
          </cell>
          <cell r="L48">
            <v>1.8876318800050846</v>
          </cell>
          <cell r="M48">
            <v>1.3624524143458225</v>
          </cell>
          <cell r="N48">
            <v>1.6523840914084817</v>
          </cell>
          <cell r="O48">
            <v>1.8062676128068449</v>
          </cell>
          <cell r="P48">
            <v>2.2346290511868507</v>
          </cell>
          <cell r="Q48">
            <v>2.19268934055876</v>
          </cell>
          <cell r="AB48">
            <v>1.3568372459551929</v>
          </cell>
        </row>
        <row r="49">
          <cell r="B49" t="str">
            <v>in percent of total revenue</v>
          </cell>
          <cell r="L49">
            <v>0.94699377145036223</v>
          </cell>
          <cell r="M49">
            <v>0.36064916850330597</v>
          </cell>
          <cell r="N49">
            <v>5.8185014282575258</v>
          </cell>
          <cell r="O49">
            <v>0.60774793739177668</v>
          </cell>
          <cell r="P49">
            <v>3.4637840864513629</v>
          </cell>
          <cell r="Q49">
            <v>2.8221295637140242</v>
          </cell>
          <cell r="AB49">
            <v>22.987440138325468</v>
          </cell>
        </row>
        <row r="50">
          <cell r="B50" t="str">
            <v>in percent of total revenue</v>
          </cell>
          <cell r="L50">
            <v>3.8769543663404091</v>
          </cell>
          <cell r="M50">
            <v>3.8268883991184133</v>
          </cell>
          <cell r="N50">
            <v>0.86574379257306089</v>
          </cell>
          <cell r="O50">
            <v>0.50928598105456147</v>
          </cell>
          <cell r="P50">
            <v>0.61853287258060052</v>
          </cell>
          <cell r="Q50">
            <v>1.3238947567229882</v>
          </cell>
          <cell r="AB50">
            <v>9.4709748185743139E-2</v>
          </cell>
        </row>
        <row r="51">
          <cell r="B51" t="str">
            <v>in percent of total revenue</v>
          </cell>
          <cell r="L51">
            <v>4.2138044998093305</v>
          </cell>
          <cell r="M51">
            <v>3.0094169505109196</v>
          </cell>
          <cell r="N51">
            <v>4.6451329378158643</v>
          </cell>
          <cell r="O51">
            <v>3.1066444844328251</v>
          </cell>
          <cell r="P51">
            <v>3.1121969799318641</v>
          </cell>
          <cell r="Q51">
            <v>2.8039691418111024</v>
          </cell>
          <cell r="AB51">
            <v>2.3050560321403846</v>
          </cell>
        </row>
        <row r="52">
          <cell r="B52" t="str">
            <v>in percent of total revenue</v>
          </cell>
          <cell r="L52">
            <v>16.963264268463202</v>
          </cell>
          <cell r="M52">
            <v>10.915648166700061</v>
          </cell>
          <cell r="N52">
            <v>18.650845967919139</v>
          </cell>
          <cell r="O52">
            <v>29.260177231521407</v>
          </cell>
          <cell r="P52">
            <v>26.245326414446325</v>
          </cell>
          <cell r="Q52">
            <v>24.899754471095871</v>
          </cell>
          <cell r="AB52">
            <v>27.132533758310203</v>
          </cell>
        </row>
        <row r="56">
          <cell r="B56" t="str">
            <v>Annual percentage change</v>
          </cell>
          <cell r="L56">
            <v>3.9096552635054813</v>
          </cell>
          <cell r="M56">
            <v>58.605567560696578</v>
          </cell>
          <cell r="N56">
            <v>-8.8158685634141456</v>
          </cell>
          <cell r="O56">
            <v>29.435288947484068</v>
          </cell>
          <cell r="P56">
            <v>4.2944691542457427</v>
          </cell>
          <cell r="Q56">
            <v>79.259941695138181</v>
          </cell>
          <cell r="AB56">
            <v>-2.0619241011406961</v>
          </cell>
        </row>
        <row r="57">
          <cell r="L57">
            <v>-9.2904892190433088</v>
          </cell>
          <cell r="M57">
            <v>41.571647460091064</v>
          </cell>
          <cell r="N57">
            <v>-18.405397514016059</v>
          </cell>
          <cell r="O57">
            <v>15.680075269839698</v>
          </cell>
          <cell r="P57">
            <v>-17.357262335243686</v>
          </cell>
          <cell r="Q57">
            <v>104.83573740702256</v>
          </cell>
          <cell r="AB57">
            <v>0</v>
          </cell>
        </row>
        <row r="58">
          <cell r="B58" t="str">
            <v>Annual percentage change</v>
          </cell>
          <cell r="L58">
            <v>50.119079121460707</v>
          </cell>
          <cell r="M58">
            <v>77.110876079675663</v>
          </cell>
          <cell r="N58">
            <v>-22.582732022891268</v>
          </cell>
          <cell r="O58">
            <v>22.510766857363244</v>
          </cell>
          <cell r="P58">
            <v>3.6750091820137376</v>
          </cell>
          <cell r="Q58">
            <v>83.808026753821736</v>
          </cell>
          <cell r="AB58">
            <v>-5.1661163350468788</v>
          </cell>
        </row>
        <row r="59">
          <cell r="B59" t="str">
            <v>Annual percentage change</v>
          </cell>
          <cell r="L59" t="str">
            <v>...</v>
          </cell>
          <cell r="M59" t="str">
            <v>...</v>
          </cell>
          <cell r="N59" t="str">
            <v>...</v>
          </cell>
          <cell r="O59" t="str">
            <v>...</v>
          </cell>
          <cell r="P59" t="str">
            <v>...</v>
          </cell>
          <cell r="Q59" t="str">
            <v>...</v>
          </cell>
          <cell r="AB59" t="str">
            <v>...</v>
          </cell>
        </row>
        <row r="60">
          <cell r="B60" t="str">
            <v>Annual percentage change</v>
          </cell>
          <cell r="L60">
            <v>-42.141350210970465</v>
          </cell>
          <cell r="M60">
            <v>10.756608933454878</v>
          </cell>
          <cell r="N60">
            <v>48.10699588477366</v>
          </cell>
          <cell r="O60">
            <v>44.401222561822728</v>
          </cell>
          <cell r="P60">
            <v>5.4303444294785477</v>
          </cell>
          <cell r="Q60">
            <v>71.059175447577815</v>
          </cell>
          <cell r="AB60">
            <v>0.7564240957286722</v>
          </cell>
        </row>
        <row r="61">
          <cell r="B61" t="str">
            <v>Annual percentage change</v>
          </cell>
          <cell r="L61">
            <v>-13.662790697674419</v>
          </cell>
          <cell r="M61">
            <v>14.478114478114477</v>
          </cell>
          <cell r="N61">
            <v>10.588235294117647</v>
          </cell>
          <cell r="O61">
            <v>41.48936170212766</v>
          </cell>
          <cell r="P61">
            <v>29.028195488721796</v>
          </cell>
          <cell r="Q61">
            <v>75.895575659572017</v>
          </cell>
          <cell r="AB61">
            <v>3.7972172071371157</v>
          </cell>
        </row>
        <row r="62">
          <cell r="B62" t="str">
            <v>Annual percentage change</v>
          </cell>
          <cell r="L62">
            <v>55.208333333333336</v>
          </cell>
          <cell r="M62">
            <v>-39.597315436241608</v>
          </cell>
          <cell r="N62">
            <v>1371.1111111111111</v>
          </cell>
          <cell r="O62">
            <v>-86.48036253776435</v>
          </cell>
          <cell r="P62">
            <v>494.41340782122904</v>
          </cell>
          <cell r="Q62">
            <v>46.05263157894737</v>
          </cell>
          <cell r="AB62">
            <v>5.9985741377126462</v>
          </cell>
        </row>
        <row r="63">
          <cell r="B63" t="str">
            <v>Annual percentage change</v>
          </cell>
          <cell r="L63">
            <v>48.058252427184463</v>
          </cell>
          <cell r="M63">
            <v>56.557377049180324</v>
          </cell>
          <cell r="N63">
            <v>-79.3717277486911</v>
          </cell>
          <cell r="O63">
            <v>-23.857868020304569</v>
          </cell>
          <cell r="P63">
            <v>26.666666666666668</v>
          </cell>
          <cell r="Q63">
            <v>283.68421052631578</v>
          </cell>
          <cell r="AB63">
            <v>6.1627959547845457</v>
          </cell>
        </row>
        <row r="64">
          <cell r="B64" t="str">
            <v>Annual percentage change</v>
          </cell>
          <cell r="L64">
            <v>11.055276381909549</v>
          </cell>
          <cell r="M64">
            <v>13.273001508295627</v>
          </cell>
          <cell r="N64">
            <v>40.745672436751001</v>
          </cell>
          <cell r="O64">
            <v>-13.434247871333964</v>
          </cell>
          <cell r="P64">
            <v>4.4808743169398904</v>
          </cell>
          <cell r="Q64">
            <v>61.506276150627613</v>
          </cell>
          <cell r="AB64">
            <v>12.273933401712053</v>
          </cell>
        </row>
        <row r="65">
          <cell r="B65" t="str">
            <v>Annual percentage change</v>
          </cell>
          <cell r="L65">
            <v>-56.495517522412385</v>
          </cell>
          <cell r="M65">
            <v>2.0606968902210565</v>
          </cell>
          <cell r="N65">
            <v>55.800293685756237</v>
          </cell>
          <cell r="O65">
            <v>103.0631479736098</v>
          </cell>
          <cell r="P65">
            <v>-6.4516129032258061</v>
          </cell>
          <cell r="Q65">
            <v>70.069461672041683</v>
          </cell>
          <cell r="AB65">
            <v>-4.2462221799658311</v>
          </cell>
        </row>
        <row r="67">
          <cell r="P67">
            <v>53332.25</v>
          </cell>
          <cell r="Q67">
            <v>69879.25</v>
          </cell>
          <cell r="AB67">
            <v>373729.44546419592</v>
          </cell>
        </row>
        <row r="68">
          <cell r="L68">
            <v>0</v>
          </cell>
          <cell r="M68">
            <v>0</v>
          </cell>
          <cell r="N68">
            <v>0</v>
          </cell>
          <cell r="O68">
            <v>0</v>
          </cell>
          <cell r="P68">
            <v>0</v>
          </cell>
          <cell r="Q68">
            <v>0</v>
          </cell>
          <cell r="AB68">
            <v>0</v>
          </cell>
        </row>
        <row r="69">
          <cell r="L69">
            <v>0</v>
          </cell>
          <cell r="M69">
            <v>0</v>
          </cell>
          <cell r="N69">
            <v>0</v>
          </cell>
          <cell r="O69">
            <v>0</v>
          </cell>
          <cell r="P69">
            <v>0</v>
          </cell>
          <cell r="Q69">
            <v>0</v>
          </cell>
          <cell r="AB69">
            <v>127</v>
          </cell>
        </row>
        <row r="70">
          <cell r="O70" t="str">
            <v>in percent of non-oil GDP</v>
          </cell>
          <cell r="P70">
            <v>37.049665071321755</v>
          </cell>
          <cell r="Q70">
            <v>51.974513178089353</v>
          </cell>
          <cell r="AB70">
            <v>34.876359840374924</v>
          </cell>
        </row>
        <row r="71">
          <cell r="P71" t="str">
            <v>2003/04</v>
          </cell>
          <cell r="Q71" t="str">
            <v>2004/05</v>
          </cell>
        </row>
        <row r="72">
          <cell r="N72">
            <v>82.113183036076748</v>
          </cell>
          <cell r="O72">
            <v>94.696567800016069</v>
          </cell>
          <cell r="P72">
            <v>77.194104490739576</v>
          </cell>
          <cell r="Q72">
            <v>96.136877482432027</v>
          </cell>
        </row>
        <row r="73">
          <cell r="N73">
            <v>1.5549170214735569E-3</v>
          </cell>
          <cell r="O73">
            <v>1.6026343019597757E-3</v>
          </cell>
          <cell r="P73">
            <v>1.0352083018887401E-3</v>
          </cell>
          <cell r="Q73">
            <v>1.473180982186968E-3</v>
          </cell>
        </row>
        <row r="74">
          <cell r="N74">
            <v>0</v>
          </cell>
          <cell r="O74">
            <v>0</v>
          </cell>
          <cell r="P74">
            <v>0</v>
          </cell>
          <cell r="Q74">
            <v>2.1123162363721702E-4</v>
          </cell>
        </row>
        <row r="75">
          <cell r="N75">
            <v>0</v>
          </cell>
          <cell r="O75">
            <v>0</v>
          </cell>
          <cell r="P75">
            <v>0</v>
          </cell>
          <cell r="Q75">
            <v>2.1123162363721702E-4</v>
          </cell>
        </row>
        <row r="76">
          <cell r="N76">
            <v>0</v>
          </cell>
          <cell r="O76">
            <v>0</v>
          </cell>
          <cell r="P76">
            <v>0</v>
          </cell>
          <cell r="Q76">
            <v>0</v>
          </cell>
        </row>
        <row r="77">
          <cell r="N77">
            <v>56.138641550966653</v>
          </cell>
          <cell r="O77">
            <v>61.278032312515073</v>
          </cell>
          <cell r="P77">
            <v>49.655517302038042</v>
          </cell>
          <cell r="Q77">
            <v>63.40954126838637</v>
          </cell>
        </row>
        <row r="78">
          <cell r="N78">
            <v>0</v>
          </cell>
          <cell r="O78">
            <v>0</v>
          </cell>
          <cell r="P78">
            <v>0</v>
          </cell>
          <cell r="Q78">
            <v>57.950154947405174</v>
          </cell>
        </row>
        <row r="79">
          <cell r="N79">
            <v>0</v>
          </cell>
          <cell r="O79">
            <v>0</v>
          </cell>
          <cell r="P79">
            <v>0</v>
          </cell>
          <cell r="Q79">
            <v>5.4593863209811886</v>
          </cell>
        </row>
        <row r="80">
          <cell r="N80">
            <v>0</v>
          </cell>
          <cell r="O80">
            <v>0</v>
          </cell>
          <cell r="P80">
            <v>0</v>
          </cell>
          <cell r="Q80">
            <v>0</v>
          </cell>
        </row>
        <row r="81">
          <cell r="N81">
            <v>0</v>
          </cell>
          <cell r="O81">
            <v>0</v>
          </cell>
          <cell r="P81">
            <v>0</v>
          </cell>
          <cell r="Q81">
            <v>0</v>
          </cell>
        </row>
        <row r="82">
          <cell r="N82">
            <v>25.974541485110109</v>
          </cell>
          <cell r="O82">
            <v>33.418535487501003</v>
          </cell>
          <cell r="P82">
            <v>27.538587188701531</v>
          </cell>
          <cell r="Q82">
            <v>32.727336214045657</v>
          </cell>
        </row>
        <row r="83">
          <cell r="N83">
            <v>1.3568251734372605</v>
          </cell>
          <cell r="O83">
            <v>1.7104734346113655</v>
          </cell>
          <cell r="P83">
            <v>1.7250018847535999</v>
          </cell>
          <cell r="Q83">
            <v>2.1079830649033218</v>
          </cell>
        </row>
        <row r="84">
          <cell r="N84">
            <v>4.777756727741842</v>
          </cell>
          <cell r="O84">
            <v>0.57551643758540316</v>
          </cell>
          <cell r="P84">
            <v>2.6738371070288744</v>
          </cell>
          <cell r="Q84">
            <v>2.7131072410632449</v>
          </cell>
        </row>
        <row r="85">
          <cell r="N85">
            <v>0.71088978501899014</v>
          </cell>
          <cell r="O85">
            <v>0.48227634434530986</v>
          </cell>
          <cell r="P85">
            <v>0.47747091196944186</v>
          </cell>
          <cell r="Q85">
            <v>1.2727510802671207</v>
          </cell>
        </row>
        <row r="86">
          <cell r="N86">
            <v>3.8142665114978302</v>
          </cell>
          <cell r="O86">
            <v>2.9418857005063899</v>
          </cell>
          <cell r="P86">
            <v>2.4024325886462443</v>
          </cell>
          <cell r="Q86">
            <v>2.6956483785081402</v>
          </cell>
        </row>
        <row r="87">
          <cell r="N87">
            <v>15.314803287414183</v>
          </cell>
          <cell r="O87">
            <v>27.70838357045254</v>
          </cell>
          <cell r="P87">
            <v>20.259844696303368</v>
          </cell>
          <cell r="Q87">
            <v>23.93784644930383</v>
          </cell>
        </row>
        <row r="92">
          <cell r="C92">
            <v>3167</v>
          </cell>
          <cell r="D92">
            <v>3885</v>
          </cell>
          <cell r="L92">
            <v>4388</v>
          </cell>
          <cell r="M92">
            <v>4860</v>
          </cell>
          <cell r="N92">
            <v>7198</v>
          </cell>
          <cell r="O92">
            <v>10394</v>
          </cell>
          <cell r="P92">
            <v>10958.43</v>
          </cell>
          <cell r="Q92">
            <v>18745.400000000001</v>
          </cell>
          <cell r="AB92">
            <v>152528.72369379678</v>
          </cell>
        </row>
        <row r="93">
          <cell r="C93">
            <v>701</v>
          </cell>
          <cell r="D93">
            <v>958</v>
          </cell>
          <cell r="L93">
            <v>1719</v>
          </cell>
          <cell r="M93">
            <v>2136</v>
          </cell>
          <cell r="N93">
            <v>2954</v>
          </cell>
          <cell r="O93">
            <v>1776</v>
          </cell>
          <cell r="P93">
            <v>2896.4300000000003</v>
          </cell>
          <cell r="Q93">
            <v>5034.4000000000015</v>
          </cell>
          <cell r="AB93">
            <v>75778.396388059613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 rate"/>
      <sheetName val="Contents"/>
      <sheetName val="1.MacInd"/>
      <sheetName val="MacInd data"/>
      <sheetName val="2.Cpifigure"/>
      <sheetName val="CPI"/>
      <sheetName val=" wage"/>
      <sheetName val="3.Ext (2)"/>
      <sheetName val="Extdat"/>
      <sheetName val="4.Fis"/>
      <sheetName val="Fisdat "/>
      <sheetName val="5.MonDev"/>
      <sheetName val="MonSur"/>
      <sheetName val="Velocity"/>
      <sheetName val="currdep&amp;mm"/>
      <sheetName val="6.IntRate"/>
      <sheetName val="IntRatedat"/>
      <sheetName val="8.Exch"/>
      <sheetName val="exdat"/>
      <sheetName val="ex_row"/>
      <sheetName val="7.Fin&amp;Bk"/>
      <sheetName val="Fin&amp;Bkdat"/>
      <sheetName val="Cab"/>
      <sheetName val="GiR"/>
      <sheetName val="mev"/>
      <sheetName val="Panel1"/>
    </sheetNames>
    <sheetDataSet>
      <sheetData sheetId="0" refreshError="1">
        <row r="15">
          <cell r="F15" t="str">
            <v>AUG</v>
          </cell>
          <cell r="G15" t="str">
            <v>SEPT</v>
          </cell>
          <cell r="H15" t="str">
            <v>OCT</v>
          </cell>
          <cell r="I15" t="str">
            <v>NOV</v>
          </cell>
          <cell r="J15" t="str">
            <v>DEC</v>
          </cell>
          <cell r="K15" t="str">
            <v>JAN93</v>
          </cell>
          <cell r="L15" t="str">
            <v>FEB</v>
          </cell>
          <cell r="M15" t="str">
            <v>MAR</v>
          </cell>
          <cell r="N15" t="str">
            <v>APR</v>
          </cell>
          <cell r="O15" t="str">
            <v>MAY</v>
          </cell>
          <cell r="P15" t="str">
            <v>JUNE</v>
          </cell>
          <cell r="Q15" t="str">
            <v>JULY</v>
          </cell>
          <cell r="R15" t="str">
            <v>AUG</v>
          </cell>
          <cell r="S15" t="str">
            <v>SEPT</v>
          </cell>
          <cell r="T15" t="str">
            <v>OCT</v>
          </cell>
          <cell r="U15" t="str">
            <v>NOV</v>
          </cell>
          <cell r="V15" t="str">
            <v>DEC</v>
          </cell>
          <cell r="W15" t="str">
            <v>JAN94</v>
          </cell>
          <cell r="X15" t="str">
            <v>FEB</v>
          </cell>
          <cell r="Y15" t="str">
            <v>MAR</v>
          </cell>
          <cell r="Z15" t="str">
            <v>APR</v>
          </cell>
          <cell r="AA15" t="str">
            <v>MAY</v>
          </cell>
          <cell r="AB15" t="str">
            <v>JUNE</v>
          </cell>
          <cell r="AC15" t="str">
            <v>JULY</v>
          </cell>
          <cell r="AD15" t="str">
            <v>AUG</v>
          </cell>
          <cell r="AE15" t="str">
            <v>SEPT</v>
          </cell>
          <cell r="AF15" t="str">
            <v>OCT</v>
          </cell>
          <cell r="AG15" t="str">
            <v>NOV</v>
          </cell>
          <cell r="AH15" t="str">
            <v>DEC</v>
          </cell>
          <cell r="AI15" t="str">
            <v>JAN95</v>
          </cell>
          <cell r="AJ15" t="str">
            <v>FEB</v>
          </cell>
          <cell r="AK15" t="str">
            <v>MAR</v>
          </cell>
          <cell r="AL15" t="str">
            <v>APR</v>
          </cell>
          <cell r="AM15" t="str">
            <v>MAY</v>
          </cell>
          <cell r="AN15" t="str">
            <v>JUNE</v>
          </cell>
        </row>
        <row r="30">
          <cell r="F30">
            <v>101.41342756183744</v>
          </cell>
          <cell r="G30">
            <v>93.89312977099236</v>
          </cell>
          <cell r="H30">
            <v>94.8237885462555</v>
          </cell>
          <cell r="I30">
            <v>99.307958477508649</v>
          </cell>
          <cell r="J30">
            <v>100</v>
          </cell>
          <cell r="K30">
            <v>103.42342342342343</v>
          </cell>
          <cell r="L30">
            <v>109.33333333333333</v>
          </cell>
          <cell r="M30">
            <v>122.73699215965787</v>
          </cell>
          <cell r="N30">
            <v>129.87404781657742</v>
          </cell>
          <cell r="O30">
            <v>131.60106992739776</v>
          </cell>
          <cell r="P30">
            <v>130.85106382978722</v>
          </cell>
          <cell r="Q30">
            <v>132.46153846153845</v>
          </cell>
          <cell r="R30">
            <v>136.66666666666666</v>
          </cell>
          <cell r="S30">
            <v>139.77272727272728</v>
          </cell>
          <cell r="T30">
            <v>141.14754098360655</v>
          </cell>
          <cell r="U30">
            <v>142.31404958677686</v>
          </cell>
          <cell r="V30">
            <v>144.70588235294116</v>
          </cell>
          <cell r="W30">
            <v>147.93814432989691</v>
          </cell>
          <cell r="X30">
            <v>150.26178010471202</v>
          </cell>
          <cell r="Y30">
            <v>151.85185185185185</v>
          </cell>
          <cell r="Z30">
            <v>152.38938053097345</v>
          </cell>
          <cell r="AA30">
            <v>152.38938053097345</v>
          </cell>
          <cell r="AB30">
            <v>156.26134301270415</v>
          </cell>
          <cell r="AC30">
            <v>155.41516245487364</v>
          </cell>
          <cell r="AD30">
            <v>157.69230769230768</v>
          </cell>
          <cell r="AE30">
            <v>157.98165137614677</v>
          </cell>
          <cell r="AF30">
            <v>160.33519553072622</v>
          </cell>
          <cell r="AG30">
            <v>157.11678832116786</v>
          </cell>
          <cell r="AH30">
            <v>155.97826086956522</v>
          </cell>
          <cell r="AI30">
            <v>158.56353591160223</v>
          </cell>
          <cell r="AJ30">
            <v>160.93457943925233</v>
          </cell>
          <cell r="AK30">
            <v>165.57692307692307</v>
          </cell>
          <cell r="AL30">
            <v>170.83333333333334</v>
          </cell>
          <cell r="AM30">
            <v>169.48818897637796</v>
          </cell>
          <cell r="AN30">
            <v>168.1640625</v>
          </cell>
        </row>
        <row r="31">
          <cell r="F31">
            <v>38.70967741935484</v>
          </cell>
          <cell r="G31">
            <v>48.000000000000007</v>
          </cell>
          <cell r="H31">
            <v>80</v>
          </cell>
          <cell r="I31">
            <v>100</v>
          </cell>
          <cell r="J31">
            <v>100</v>
          </cell>
          <cell r="K31">
            <v>112.5</v>
          </cell>
          <cell r="L31">
            <v>127.6595744680851</v>
          </cell>
          <cell r="M31">
            <v>169.81132075471697</v>
          </cell>
          <cell r="N31">
            <v>213.01775147928996</v>
          </cell>
          <cell r="O31">
            <v>264.70588235294116</v>
          </cell>
          <cell r="P31">
            <v>299.00332225913621</v>
          </cell>
          <cell r="Q31">
            <v>299.00332225913621</v>
          </cell>
          <cell r="R31">
            <v>281.69014084507046</v>
          </cell>
          <cell r="S31">
            <v>295.08196721311475</v>
          </cell>
          <cell r="T31">
            <v>352.25048923679066</v>
          </cell>
          <cell r="U31">
            <v>359.28143712574848</v>
          </cell>
          <cell r="V31">
            <v>376.56903765690379</v>
          </cell>
          <cell r="W31">
            <v>476.1904761904762</v>
          </cell>
          <cell r="X31">
            <v>495.86776859504135</v>
          </cell>
          <cell r="Y31">
            <v>547.11246200607911</v>
          </cell>
          <cell r="Z31">
            <v>564.2633228840125</v>
          </cell>
          <cell r="AA31">
            <v>604.02684563758396</v>
          </cell>
          <cell r="AB31">
            <v>638.29787234042556</v>
          </cell>
          <cell r="AC31">
            <v>661.76470588235304</v>
          </cell>
          <cell r="AD31">
            <v>711.46245059288538</v>
          </cell>
          <cell r="AE31">
            <v>782.60869565217399</v>
          </cell>
          <cell r="AF31">
            <v>1005.586592178771</v>
          </cell>
          <cell r="AG31">
            <v>1052.6315789473683</v>
          </cell>
          <cell r="AH31">
            <v>1118.0124223602486</v>
          </cell>
          <cell r="AI31">
            <v>1323.5294117647061</v>
          </cell>
          <cell r="AJ31">
            <v>1463.4146341463413</v>
          </cell>
          <cell r="AK31">
            <v>1666.6666666666667</v>
          </cell>
          <cell r="AL31">
            <v>1764.705882352941</v>
          </cell>
          <cell r="AM31">
            <v>1730.7692307692307</v>
          </cell>
          <cell r="AN31">
            <v>1592.9203539823006</v>
          </cell>
        </row>
        <row r="36">
          <cell r="F36">
            <v>63.425408178144323</v>
          </cell>
          <cell r="G36">
            <v>65.63798748787012</v>
          </cell>
          <cell r="H36">
            <v>82.616090951477531</v>
          </cell>
          <cell r="I36">
            <v>96.7967822594903</v>
          </cell>
          <cell r="J36">
            <v>100</v>
          </cell>
          <cell r="K36">
            <v>107.25872700325255</v>
          </cell>
          <cell r="L36">
            <v>116.242329919211</v>
          </cell>
          <cell r="M36">
            <v>133.10464808968516</v>
          </cell>
          <cell r="N36">
            <v>141.01678207866232</v>
          </cell>
          <cell r="O36">
            <v>142.1879150692281</v>
          </cell>
          <cell r="P36">
            <v>144.50014842568123</v>
          </cell>
          <cell r="Q36">
            <v>147.46704062394784</v>
          </cell>
          <cell r="R36">
            <v>149.14142263486877</v>
          </cell>
          <cell r="S36">
            <v>155.13790100880988</v>
          </cell>
          <cell r="T36">
            <v>161.94500202559561</v>
          </cell>
          <cell r="U36">
            <v>177.53515563091545</v>
          </cell>
          <cell r="V36">
            <v>189.72540568688362</v>
          </cell>
          <cell r="W36">
            <v>200.79172455380129</v>
          </cell>
          <cell r="X36">
            <v>210.16510763192744</v>
          </cell>
          <cell r="Y36">
            <v>215.26778087929094</v>
          </cell>
          <cell r="Z36">
            <v>221.55242168228023</v>
          </cell>
          <cell r="AA36">
            <v>221.84023835879364</v>
          </cell>
          <cell r="AB36">
            <v>231.24015256688554</v>
          </cell>
          <cell r="AC36">
            <v>231.8917094045749</v>
          </cell>
          <cell r="AD36">
            <v>238.8046698614462</v>
          </cell>
          <cell r="AE36">
            <v>240.984613546714</v>
          </cell>
          <cell r="AF36">
            <v>247.5808654052733</v>
          </cell>
          <cell r="AG36">
            <v>247.1421152813102</v>
          </cell>
          <cell r="AH36">
            <v>251.23965991727854</v>
          </cell>
          <cell r="AI36">
            <v>263.28982872183377</v>
          </cell>
          <cell r="AJ36">
            <v>274.953273003096</v>
          </cell>
          <cell r="AK36">
            <v>289.66029687572819</v>
          </cell>
          <cell r="AL36">
            <v>303.53246609306524</v>
          </cell>
          <cell r="AM36">
            <v>304.74894304237495</v>
          </cell>
          <cell r="AN36">
            <v>306.29103124124674</v>
          </cell>
          <cell r="AO36">
            <v>305.42033207670841</v>
          </cell>
          <cell r="AP36">
            <v>290.73034016102065</v>
          </cell>
          <cell r="AQ36">
            <v>298.14359202935304</v>
          </cell>
          <cell r="AR36">
            <v>301.35217285667312</v>
          </cell>
          <cell r="AS36">
            <v>306.44679169368692</v>
          </cell>
          <cell r="AT36">
            <v>311.29392718986918</v>
          </cell>
          <cell r="AU36">
            <v>313.30989154212403</v>
          </cell>
        </row>
        <row r="37">
          <cell r="F37">
            <v>57.785292346149006</v>
          </cell>
          <cell r="G37">
            <v>69.723952059824299</v>
          </cell>
          <cell r="H37">
            <v>110.89239983936356</v>
          </cell>
          <cell r="I37">
            <v>122.13070000995798</v>
          </cell>
          <cell r="J37">
            <v>100</v>
          </cell>
          <cell r="K37">
            <v>93.182042546504377</v>
          </cell>
          <cell r="L37">
            <v>87.050569990295131</v>
          </cell>
          <cell r="M37">
            <v>98.715792777892204</v>
          </cell>
          <cell r="N37">
            <v>104.38245349694748</v>
          </cell>
          <cell r="O37">
            <v>105.40039068082692</v>
          </cell>
          <cell r="P37">
            <v>101.58478115886847</v>
          </cell>
          <cell r="Q37">
            <v>83.668237566122045</v>
          </cell>
          <cell r="R37">
            <v>61.491017791972212</v>
          </cell>
          <cell r="S37">
            <v>53.63032082403155</v>
          </cell>
          <cell r="T37">
            <v>55.377766698239242</v>
          </cell>
          <cell r="U37">
            <v>52.977263052664789</v>
          </cell>
          <cell r="V37">
            <v>51.873976453079877</v>
          </cell>
          <cell r="W37">
            <v>57.752286829179781</v>
          </cell>
          <cell r="X37">
            <v>56.122258385691282</v>
          </cell>
          <cell r="Y37">
            <v>58.6357571629622</v>
          </cell>
          <cell r="Z37">
            <v>57.241164172292883</v>
          </cell>
          <cell r="AA37">
            <v>57.434506418541311</v>
          </cell>
          <cell r="AB37">
            <v>58.402892315602209</v>
          </cell>
          <cell r="AC37">
            <v>58.134955466743577</v>
          </cell>
          <cell r="AD37">
            <v>60.887511758728429</v>
          </cell>
          <cell r="AE37">
            <v>63.102635787264262</v>
          </cell>
          <cell r="AF37">
            <v>73.466600933803889</v>
          </cell>
          <cell r="AG37">
            <v>68.688010151954145</v>
          </cell>
          <cell r="AH37">
            <v>64.179768466242891</v>
          </cell>
          <cell r="AI37">
            <v>66.754442464623381</v>
          </cell>
          <cell r="AJ37">
            <v>68.623156147328942</v>
          </cell>
          <cell r="AK37">
            <v>73.632835590591256</v>
          </cell>
          <cell r="AL37">
            <v>73.221657381546478</v>
          </cell>
          <cell r="AM37">
            <v>67.487431201063941</v>
          </cell>
          <cell r="AN37">
            <v>59.085296112533769</v>
          </cell>
          <cell r="AO37">
            <v>56.226330171604708</v>
          </cell>
          <cell r="AP37">
            <v>49.638862986734452</v>
          </cell>
          <cell r="AQ37">
            <v>48.356327770809258</v>
          </cell>
          <cell r="AR37">
            <v>48.51523756210117</v>
          </cell>
          <cell r="AS37">
            <v>47.759325996601618</v>
          </cell>
          <cell r="AT37">
            <v>46.479650276118512</v>
          </cell>
          <cell r="AU37">
            <v>46.211756038215803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2 (2)"/>
      <sheetName val="Contents"/>
      <sheetName val="Input"/>
      <sheetName val="Output"/>
      <sheetName val="Sheet2"/>
      <sheetName val="Sheet1"/>
      <sheetName val="Work1"/>
      <sheetName val="Work2"/>
      <sheetName val="Report1"/>
      <sheetName val="Report2"/>
      <sheetName val="WORK 2"/>
      <sheetName val="D"/>
      <sheetName val="DS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5">
          <cell r="B45" t="str">
            <v xml:space="preserve">         Other</v>
          </cell>
        </row>
        <row r="227">
          <cell r="G227" t="str">
            <v>--</v>
          </cell>
        </row>
        <row r="228">
          <cell r="G228">
            <v>-6.3419999999999996</v>
          </cell>
        </row>
        <row r="231">
          <cell r="G231">
            <v>1241.548</v>
          </cell>
        </row>
        <row r="236">
          <cell r="G236">
            <v>3250</v>
          </cell>
        </row>
      </sheetData>
      <sheetData sheetId="9" refreshError="1"/>
      <sheetData sheetId="10" refreshError="1"/>
      <sheetData sheetId="11" refreshError="1"/>
      <sheetData sheetId="1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OUTPUT"/>
      <sheetName val="Scratch pad"/>
      <sheetName val="ControlSheet"/>
      <sheetName val="INPUT"/>
      <sheetName val="Sel. Ind.-MacroframeworkI"/>
      <sheetName val="Annual Meetings Selec Indicator"/>
      <sheetName val="WETA"/>
      <sheetName val="GDP Prod. - Input"/>
      <sheetName val="National Accounts"/>
      <sheetName val="Chart real growth rates"/>
      <sheetName val="Figure 3"/>
      <sheetName val="INE PIBprod"/>
      <sheetName val="PROJECTIONS"/>
      <sheetName val="AnMeets"/>
      <sheetName val="PIN Selected Indicators."/>
      <sheetName val="weekly-monthly Rep."/>
      <sheetName val="MacroframeworkII"/>
      <sheetName val="RED TABLES"/>
      <sheetName val="Basic Data"/>
      <sheetName val="SUMMARY"/>
      <sheetName val="Excel macros"/>
      <sheetName val="moz macroframework Brief Feb200"/>
      <sheetName val="Q1"/>
      <sheetName val="Q2"/>
      <sheetName val="Q3"/>
      <sheetName val="Assump"/>
      <sheetName val="Last"/>
      <sheetName val="wage growth"/>
      <sheetName val="Scratch_pad"/>
      <sheetName val="Sel__Ind_-MacroframeworkI"/>
      <sheetName val="Annual_Meetings_Selec_Indicator"/>
      <sheetName val="GDP_Prod__-_Input"/>
      <sheetName val="National_Accounts"/>
      <sheetName val="Chart_real_growth_rates"/>
      <sheetName val="Figure_3"/>
      <sheetName val="INE_PIBprod"/>
      <sheetName val="PIN_Selected_Indicators_"/>
      <sheetName val="weekly-monthly_Rep_"/>
      <sheetName val="RED_TABLES"/>
      <sheetName val="Basic_Data"/>
      <sheetName val="Excel_macros"/>
      <sheetName val="moz_macroframework_Brief_Feb200"/>
      <sheetName val="wage_growth"/>
      <sheetName val="Gin"/>
      <sheetName val="Din"/>
      <sheetName val="Gasoline"/>
      <sheetName val="M"/>
      <sheetName val="PIV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SUMMARY TABLES FOR EACH SECTOR; WEO SUBMISISON DATA AND CODES; CONSISTENCY CHECKS</v>
          </cell>
        </row>
        <row r="3">
          <cell r="B3" t="str">
            <v>WEO</v>
          </cell>
          <cell r="C3" t="str">
            <v>DNE PROJECTIONS</v>
          </cell>
          <cell r="E3" t="str">
            <v>80a1</v>
          </cell>
          <cell r="F3" t="str">
            <v>81a1</v>
          </cell>
          <cell r="G3" t="str">
            <v>82a1</v>
          </cell>
          <cell r="H3" t="str">
            <v>83a1</v>
          </cell>
          <cell r="I3" t="str">
            <v>84a1</v>
          </cell>
          <cell r="J3" t="str">
            <v>85a1</v>
          </cell>
          <cell r="K3" t="str">
            <v>86a1</v>
          </cell>
          <cell r="L3" t="str">
            <v>87a1</v>
          </cell>
          <cell r="M3" t="str">
            <v>88a1</v>
          </cell>
          <cell r="N3" t="str">
            <v>89a1</v>
          </cell>
          <cell r="O3" t="str">
            <v>90a1</v>
          </cell>
          <cell r="P3" t="str">
            <v>91a1</v>
          </cell>
          <cell r="Q3" t="str">
            <v>92a1</v>
          </cell>
          <cell r="R3" t="str">
            <v>93a1</v>
          </cell>
          <cell r="S3" t="str">
            <v>94a1</v>
          </cell>
          <cell r="T3" t="str">
            <v>95a1</v>
          </cell>
          <cell r="U3" t="str">
            <v>96a1</v>
          </cell>
          <cell r="V3" t="str">
            <v>97a1</v>
          </cell>
          <cell r="W3" t="str">
            <v>98a1</v>
          </cell>
          <cell r="X3" t="str">
            <v>99a1</v>
          </cell>
          <cell r="Y3" t="str">
            <v>100a1</v>
          </cell>
          <cell r="Z3" t="str">
            <v>101a1</v>
          </cell>
          <cell r="AA3" t="str">
            <v>102a1</v>
          </cell>
          <cell r="AB3" t="str">
            <v>103a1</v>
          </cell>
          <cell r="AC3" t="str">
            <v>104a1</v>
          </cell>
          <cell r="AD3" t="str">
            <v>105a1</v>
          </cell>
          <cell r="AE3" t="str">
            <v>105a1</v>
          </cell>
          <cell r="AF3" t="str">
            <v>105a1</v>
          </cell>
        </row>
        <row r="4">
          <cell r="B4" t="str">
            <v>CODES</v>
          </cell>
          <cell r="C4" t="str">
            <v xml:space="preserve">      TWELVE-MONTH PERIOD ENDING:</v>
          </cell>
          <cell r="E4">
            <v>1980</v>
          </cell>
          <cell r="F4">
            <v>1981</v>
          </cell>
          <cell r="G4">
            <v>1982</v>
          </cell>
          <cell r="H4">
            <v>1983</v>
          </cell>
          <cell r="I4">
            <v>1984</v>
          </cell>
          <cell r="J4">
            <v>1985</v>
          </cell>
          <cell r="K4">
            <v>1986</v>
          </cell>
          <cell r="L4">
            <v>1987</v>
          </cell>
          <cell r="M4">
            <v>1988</v>
          </cell>
          <cell r="N4">
            <v>1989</v>
          </cell>
          <cell r="O4">
            <v>1990</v>
          </cell>
          <cell r="P4">
            <v>1991</v>
          </cell>
          <cell r="Q4">
            <v>1992</v>
          </cell>
          <cell r="R4">
            <v>1993</v>
          </cell>
          <cell r="S4">
            <v>1994</v>
          </cell>
          <cell r="T4">
            <v>1995</v>
          </cell>
          <cell r="U4">
            <v>1996</v>
          </cell>
          <cell r="V4">
            <v>1997</v>
          </cell>
          <cell r="W4">
            <v>1998</v>
          </cell>
          <cell r="X4">
            <v>1999</v>
          </cell>
          <cell r="Y4">
            <v>2000</v>
          </cell>
          <cell r="Z4">
            <v>2001</v>
          </cell>
          <cell r="AA4">
            <v>2002</v>
          </cell>
          <cell r="AB4">
            <v>2003</v>
          </cell>
          <cell r="AC4">
            <v>2004</v>
          </cell>
          <cell r="AD4">
            <v>2005</v>
          </cell>
          <cell r="AE4">
            <v>2006</v>
          </cell>
          <cell r="AF4">
            <v>2007</v>
          </cell>
          <cell r="AG4">
            <v>2008</v>
          </cell>
          <cell r="AH4">
            <v>2009</v>
          </cell>
          <cell r="AI4">
            <v>2010</v>
          </cell>
          <cell r="AJ4">
            <v>2011</v>
          </cell>
          <cell r="AK4">
            <v>2012</v>
          </cell>
          <cell r="AL4">
            <v>2013</v>
          </cell>
          <cell r="AM4">
            <v>2014</v>
          </cell>
          <cell r="AN4">
            <v>2015</v>
          </cell>
          <cell r="AO4">
            <v>2016</v>
          </cell>
          <cell r="AP4">
            <v>2017</v>
          </cell>
          <cell r="AQ4">
            <v>2018</v>
          </cell>
          <cell r="AR4">
            <v>2019</v>
          </cell>
          <cell r="AS4">
            <v>2020</v>
          </cell>
          <cell r="AT4">
            <v>2021</v>
          </cell>
        </row>
        <row r="6">
          <cell r="C6" t="str">
            <v>current date</v>
          </cell>
        </row>
        <row r="7">
          <cell r="C7" t="str">
            <v>last update</v>
          </cell>
        </row>
        <row r="9">
          <cell r="C9" t="str">
            <v>I.   INDICATORS OF FACTOR INPUT AND PRICES</v>
          </cell>
        </row>
        <row r="11">
          <cell r="B11" t="str">
            <v>ENDA_PR</v>
          </cell>
          <cell r="C11" t="str">
            <v>Representative rate (average)</v>
          </cell>
        </row>
        <row r="12">
          <cell r="C12" t="str">
            <v>Representative rate (year end)</v>
          </cell>
        </row>
        <row r="13">
          <cell r="B13" t="str">
            <v>ENDA</v>
          </cell>
          <cell r="C13" t="str">
            <v>Official rate (average)</v>
          </cell>
        </row>
        <row r="14">
          <cell r="B14" t="str">
            <v>ENDE</v>
          </cell>
          <cell r="C14" t="str">
            <v>Official rate (year end)</v>
          </cell>
        </row>
        <row r="15">
          <cell r="C15" t="str">
            <v>Market rate (average)</v>
          </cell>
        </row>
        <row r="16">
          <cell r="C16" t="str">
            <v>Depreciation % -Repr. rate (average)</v>
          </cell>
        </row>
        <row r="17">
          <cell r="C17" t="str">
            <v>Depreciation - Repr. rate (year end)</v>
          </cell>
        </row>
        <row r="19">
          <cell r="B19" t="str">
            <v>PCPI</v>
          </cell>
          <cell r="C19" t="str">
            <v>CPI (index; average, 1990 = 100)</v>
          </cell>
        </row>
        <row r="20">
          <cell r="B20" t="str">
            <v>PCPIE</v>
          </cell>
          <cell r="C20" t="str">
            <v>CPI (index; year end, 1990 = 100)</v>
          </cell>
        </row>
        <row r="21">
          <cell r="C21" t="str">
            <v>GDP Deflator index 1990=100</v>
          </cell>
        </row>
        <row r="22">
          <cell r="C22" t="str">
            <v>Inflation  (avg)</v>
          </cell>
        </row>
        <row r="23">
          <cell r="C23" t="str">
            <v xml:space="preserve">Inflation (eop)  </v>
          </cell>
        </row>
        <row r="24">
          <cell r="C24" t="str">
            <v>GDP deflator (% change)</v>
          </cell>
        </row>
        <row r="28">
          <cell r="C28" t="str">
            <v>II.  NATIONAL ACCOUNTS IN NOMINAL and  REAL TERMS  and PROJECTIONS</v>
          </cell>
        </row>
        <row r="30">
          <cell r="C30" t="str">
            <v>II.I NATIONAL ACCOUNTS IN NOMINAL TERMS</v>
          </cell>
        </row>
        <row r="32">
          <cell r="C32" t="str">
            <v>Billions of meticais, at current prices)</v>
          </cell>
        </row>
        <row r="33">
          <cell r="C33" t="str">
            <v>Total consumption</v>
          </cell>
        </row>
        <row r="34">
          <cell r="B34" t="str">
            <v>NCG</v>
          </cell>
          <cell r="C34" t="str">
            <v xml:space="preserve">  Public consumption  </v>
          </cell>
        </row>
        <row r="35">
          <cell r="B35" t="str">
            <v>NCP</v>
          </cell>
          <cell r="C35" t="str">
            <v xml:space="preserve">  Private consumption</v>
          </cell>
        </row>
        <row r="36">
          <cell r="C36" t="str">
            <v xml:space="preserve">     Monetary private consumption</v>
          </cell>
        </row>
        <row r="37">
          <cell r="C37" t="str">
            <v xml:space="preserve">     Nonmonetary private consumption</v>
          </cell>
        </row>
        <row r="38">
          <cell r="B38" t="str">
            <v>NFI</v>
          </cell>
          <cell r="C38" t="str">
            <v>Total investment</v>
          </cell>
        </row>
        <row r="39">
          <cell r="C39" t="str">
            <v xml:space="preserve">  Public investment                                            </v>
          </cell>
        </row>
        <row r="40">
          <cell r="B40" t="str">
            <v>NFIP</v>
          </cell>
          <cell r="C40" t="str">
            <v xml:space="preserve">  Private investment  </v>
          </cell>
        </row>
        <row r="41">
          <cell r="B41" t="str">
            <v>NINV</v>
          </cell>
          <cell r="C41" t="str">
            <v>Changes in inventories</v>
          </cell>
        </row>
        <row r="42">
          <cell r="C42" t="str">
            <v>Domestic demand</v>
          </cell>
        </row>
        <row r="43">
          <cell r="B43" t="str">
            <v>NX</v>
          </cell>
          <cell r="C43" t="str">
            <v>Exports of goods and services</v>
          </cell>
        </row>
        <row r="44">
          <cell r="B44" t="str">
            <v>NXG</v>
          </cell>
          <cell r="C44" t="str">
            <v xml:space="preserve">  Exports of goods</v>
          </cell>
        </row>
        <row r="45">
          <cell r="B45" t="str">
            <v>NM</v>
          </cell>
          <cell r="C45" t="str">
            <v>Imports of goods and services</v>
          </cell>
        </row>
        <row r="46">
          <cell r="B46" t="str">
            <v>NMG</v>
          </cell>
          <cell r="C46" t="str">
            <v xml:space="preserve">  Imports of goods</v>
          </cell>
        </row>
        <row r="47">
          <cell r="B47" t="str">
            <v>NGDP</v>
          </cell>
          <cell r="C47" t="str">
            <v>Gross domestic product  (GDP)</v>
          </cell>
        </row>
        <row r="48">
          <cell r="C48" t="str">
            <v xml:space="preserve">Memorandum items </v>
          </cell>
        </row>
        <row r="49">
          <cell r="B49" t="str">
            <v>NGPXO</v>
          </cell>
          <cell r="C49" t="str">
            <v>Non-oil GDP</v>
          </cell>
        </row>
        <row r="50">
          <cell r="B50" t="str">
            <v>NGNI</v>
          </cell>
          <cell r="C50" t="str">
            <v>National income, accrual (BPM5)</v>
          </cell>
        </row>
        <row r="51">
          <cell r="C51" t="str">
            <v>Gross National Product (GNP)</v>
          </cell>
        </row>
        <row r="52">
          <cell r="C52" t="str">
            <v>Dollar GDP</v>
          </cell>
        </row>
        <row r="53">
          <cell r="C53" t="str">
            <v>Dollar GDP per capita</v>
          </cell>
        </row>
        <row r="54">
          <cell r="C54" t="str">
            <v>Dollar GNP per capita</v>
          </cell>
        </row>
        <row r="56">
          <cell r="C56" t="str">
            <v>Percentage of GDP</v>
          </cell>
        </row>
        <row r="57">
          <cell r="C57" t="str">
            <v>Total consumption</v>
          </cell>
        </row>
        <row r="58">
          <cell r="C58" t="str">
            <v xml:space="preserve">  Public consumption</v>
          </cell>
        </row>
        <row r="59">
          <cell r="C59" t="str">
            <v xml:space="preserve">  Private consumption</v>
          </cell>
        </row>
        <row r="60">
          <cell r="C60" t="str">
            <v>Total investment</v>
          </cell>
        </row>
        <row r="61">
          <cell r="C61" t="str">
            <v xml:space="preserve">  Public gross fixed capital formation</v>
          </cell>
        </row>
        <row r="62">
          <cell r="C62" t="str">
            <v xml:space="preserve">  Private gross fixed capital formation</v>
          </cell>
        </row>
        <row r="63">
          <cell r="C63" t="str">
            <v>Changes in inventories</v>
          </cell>
        </row>
        <row r="64">
          <cell r="C64" t="str">
            <v>Exports of goods and services</v>
          </cell>
        </row>
        <row r="65">
          <cell r="C65" t="str">
            <v xml:space="preserve">  Exports of goods</v>
          </cell>
        </row>
        <row r="66">
          <cell r="C66" t="str">
            <v>Imports of goods and services</v>
          </cell>
        </row>
        <row r="67">
          <cell r="C67" t="str">
            <v xml:space="preserve">  Imports of goods</v>
          </cell>
        </row>
        <row r="69">
          <cell r="C69" t="str">
            <v>Real growth rates</v>
          </cell>
        </row>
        <row r="70">
          <cell r="C70" t="str">
            <v>Total consumption</v>
          </cell>
        </row>
        <row r="71">
          <cell r="C71" t="str">
            <v xml:space="preserve">  Public consumption</v>
          </cell>
        </row>
        <row r="72">
          <cell r="C72" t="str">
            <v xml:space="preserve">  Private consumption</v>
          </cell>
        </row>
        <row r="73">
          <cell r="C73" t="str">
            <v xml:space="preserve">        Monetary private consumption + emergency aid</v>
          </cell>
        </row>
        <row r="74">
          <cell r="C74" t="str">
            <v xml:space="preserve">        Non-monetary private cons.</v>
          </cell>
        </row>
        <row r="75">
          <cell r="C75" t="str">
            <v>Gross fixed capital formation</v>
          </cell>
        </row>
        <row r="76">
          <cell r="C76" t="str">
            <v xml:space="preserve">  Public gross fixed capital formation</v>
          </cell>
        </row>
        <row r="77">
          <cell r="C77" t="str">
            <v xml:space="preserve">  Private gross fixed capital formation</v>
          </cell>
        </row>
        <row r="78">
          <cell r="C78" t="str">
            <v>Changes in inventories</v>
          </cell>
        </row>
        <row r="79">
          <cell r="C79" t="str">
            <v>Exports of goods and services</v>
          </cell>
        </row>
        <row r="80">
          <cell r="C80" t="str">
            <v>Imports of goods and services</v>
          </cell>
        </row>
        <row r="81">
          <cell r="C81" t="str">
            <v>Underlying gross domestic product</v>
          </cell>
        </row>
        <row r="82">
          <cell r="C82" t="str">
            <v>GDP at market prices (excl. large projects)</v>
          </cell>
          <cell r="D82" t="str">
            <v xml:space="preserve"> </v>
          </cell>
        </row>
        <row r="83">
          <cell r="C83" t="str">
            <v xml:space="preserve">Memorandum items </v>
          </cell>
        </row>
        <row r="84">
          <cell r="C84" t="str">
            <v>Total Consumption per capita</v>
          </cell>
        </row>
        <row r="85">
          <cell r="C85" t="str">
            <v>Private Consumption per capita</v>
          </cell>
        </row>
        <row r="86">
          <cell r="C86" t="str">
            <v xml:space="preserve"> </v>
          </cell>
        </row>
        <row r="87">
          <cell r="C87" t="str">
            <v>Deflators  (percent)</v>
          </cell>
        </row>
        <row r="88">
          <cell r="C88" t="str">
            <v>Total consumption</v>
          </cell>
        </row>
        <row r="89">
          <cell r="C89" t="str">
            <v xml:space="preserve">  Public consumption</v>
          </cell>
        </row>
        <row r="90">
          <cell r="C90" t="str">
            <v xml:space="preserve">  Private consumption</v>
          </cell>
        </row>
        <row r="91">
          <cell r="C91" t="str">
            <v>Gross fixed capital formation</v>
          </cell>
        </row>
        <row r="92">
          <cell r="C92" t="str">
            <v xml:space="preserve">  Public gross fixed capital formation</v>
          </cell>
        </row>
        <row r="93">
          <cell r="C93" t="str">
            <v xml:space="preserve">  Private gross fixed capital formation</v>
          </cell>
        </row>
        <row r="94">
          <cell r="C94" t="str">
            <v>Exports of goods and services</v>
          </cell>
        </row>
        <row r="95">
          <cell r="C95" t="str">
            <v>Imports of goods and services</v>
          </cell>
        </row>
        <row r="96">
          <cell r="C96" t="str">
            <v>Gross domestic product</v>
          </cell>
        </row>
        <row r="97">
          <cell r="C97" t="str">
            <v>Deflator: (1990 should = 100)</v>
          </cell>
        </row>
        <row r="99">
          <cell r="C99" t="str">
            <v>II.II NATIONAL ACCOUNTS IN 1999 REAL TERMS (for projections)</v>
          </cell>
        </row>
        <row r="101">
          <cell r="C101" t="str">
            <v>GDP Components in billions of 1999 Meticals (for projections)</v>
          </cell>
        </row>
        <row r="102">
          <cell r="C102" t="str">
            <v>Total consumption</v>
          </cell>
        </row>
        <row r="103">
          <cell r="C103" t="str">
            <v xml:space="preserve">    Private consumption</v>
          </cell>
        </row>
        <row r="104">
          <cell r="C104" t="str">
            <v xml:space="preserve">        Monetary private consumption + emergency aid</v>
          </cell>
        </row>
        <row r="105">
          <cell r="C105" t="str">
            <v xml:space="preserve">        Non-monetary private cons.</v>
          </cell>
        </row>
        <row r="106">
          <cell r="C106" t="str">
            <v xml:space="preserve">    Public consumption</v>
          </cell>
        </row>
        <row r="107">
          <cell r="C107" t="str">
            <v>Total investment</v>
          </cell>
        </row>
        <row r="108">
          <cell r="C108" t="str">
            <v xml:space="preserve">    Public investment</v>
          </cell>
        </row>
        <row r="109">
          <cell r="C109" t="str">
            <v xml:space="preserve">    Private investment </v>
          </cell>
        </row>
        <row r="110">
          <cell r="C110" t="str">
            <v xml:space="preserve">  Domestic demand</v>
          </cell>
        </row>
        <row r="111">
          <cell r="C111" t="str">
            <v>Exports goods and nonfactor services</v>
          </cell>
        </row>
        <row r="112">
          <cell r="C112" t="str">
            <v>Imports goods and nonfactor services</v>
          </cell>
        </row>
        <row r="113">
          <cell r="C113" t="str">
            <v>GDP at market prices (excl. large projects)</v>
          </cell>
        </row>
        <row r="114">
          <cell r="C114" t="str">
            <v xml:space="preserve">Memorandum items </v>
          </cell>
        </row>
        <row r="115">
          <cell r="C115" t="str">
            <v>Total consumption per capita</v>
          </cell>
        </row>
        <row r="116">
          <cell r="C116" t="str">
            <v>Private consumption per capita</v>
          </cell>
        </row>
        <row r="117">
          <cell r="C117" t="str">
            <v xml:space="preserve"> </v>
          </cell>
        </row>
        <row r="118">
          <cell r="C118" t="str">
            <v>Average propensity to consume</v>
          </cell>
        </row>
        <row r="119">
          <cell r="C119" t="str">
            <v>Freely distributed foreign aid (in 1999 met.)</v>
          </cell>
        </row>
        <row r="120">
          <cell r="C120" t="str">
            <v xml:space="preserve">          Emergency food aid (from fiscal) Mill USD</v>
          </cell>
        </row>
        <row r="121">
          <cell r="C121" t="str">
            <v xml:space="preserve">          Emergency nonfood aid, mill. USD (from fiscal proj)</v>
          </cell>
        </row>
        <row r="122">
          <cell r="C122" t="str">
            <v>Real disposable income of the monetized private sector, 1995 meticais</v>
          </cell>
        </row>
        <row r="123">
          <cell r="C123" t="str">
            <v xml:space="preserve">      GDP</v>
          </cell>
        </row>
        <row r="124">
          <cell r="C124" t="str">
            <v xml:space="preserve">      Subsistance production/consumption  (-)</v>
          </cell>
        </row>
        <row r="125">
          <cell r="C125" t="str">
            <v xml:space="preserve">     Amortization of Pande Gas, bill. 1996 Mt.</v>
          </cell>
        </row>
        <row r="126">
          <cell r="C126" t="str">
            <v xml:space="preserve">          Amortization of Pande Gas, mill. US$</v>
          </cell>
        </row>
        <row r="127">
          <cell r="C127" t="str">
            <v xml:space="preserve">      Real net taxes</v>
          </cell>
        </row>
        <row r="128">
          <cell r="C128" t="str">
            <v xml:space="preserve">      Net private sector factor income, cash</v>
          </cell>
        </row>
        <row r="130">
          <cell r="C130" t="str">
            <v>Base deflators for projection (100=1997)</v>
          </cell>
        </row>
        <row r="131">
          <cell r="C131" t="str">
            <v>Total consumption</v>
          </cell>
        </row>
        <row r="132">
          <cell r="C132" t="str">
            <v xml:space="preserve">  Public consumption</v>
          </cell>
        </row>
        <row r="133">
          <cell r="C133" t="str">
            <v xml:space="preserve">  Private consumption</v>
          </cell>
        </row>
        <row r="134">
          <cell r="C134" t="str">
            <v>Gross fixed capital formation</v>
          </cell>
        </row>
        <row r="135">
          <cell r="C135" t="str">
            <v xml:space="preserve">  Public gross fixed capital formation</v>
          </cell>
        </row>
        <row r="136">
          <cell r="C136" t="str">
            <v xml:space="preserve">  Private gross fixed capital formation</v>
          </cell>
        </row>
        <row r="137">
          <cell r="C137" t="str">
            <v>Exports of goods and services</v>
          </cell>
        </row>
        <row r="138">
          <cell r="C138" t="str">
            <v>Imports of goods and services</v>
          </cell>
        </row>
        <row r="139">
          <cell r="C139" t="str">
            <v>Gross domestic product</v>
          </cell>
        </row>
        <row r="141">
          <cell r="C141" t="str">
            <v>Base index, exports</v>
          </cell>
        </row>
        <row r="142">
          <cell r="C142" t="str">
            <v>Base index, imports</v>
          </cell>
        </row>
        <row r="144">
          <cell r="C144" t="str">
            <v>II.III NATIONAL ACCOUNTS IN 1990 REAL TERMS (for WEO)</v>
          </cell>
        </row>
        <row r="146">
          <cell r="C146" t="str">
            <v>Billions of meticais, at 1990 constant prices)</v>
          </cell>
        </row>
        <row r="147">
          <cell r="C147" t="str">
            <v>Total consumption</v>
          </cell>
        </row>
        <row r="148">
          <cell r="B148" t="str">
            <v>NCG_R</v>
          </cell>
          <cell r="C148" t="str">
            <v xml:space="preserve">  Public consumption</v>
          </cell>
        </row>
        <row r="149">
          <cell r="B149" t="str">
            <v>NCP_R</v>
          </cell>
          <cell r="C149" t="str">
            <v xml:space="preserve">  Private consumption</v>
          </cell>
        </row>
        <row r="150">
          <cell r="B150" t="str">
            <v>NFI_R</v>
          </cell>
          <cell r="C150" t="str">
            <v>Gross fixed capital formation</v>
          </cell>
        </row>
        <row r="151">
          <cell r="C151" t="str">
            <v xml:space="preserve">  Public gross fixed capital formation</v>
          </cell>
        </row>
        <row r="152">
          <cell r="C152" t="str">
            <v xml:space="preserve">  Private gross fixed capital formation</v>
          </cell>
        </row>
        <row r="153">
          <cell r="B153" t="str">
            <v>NINV_R</v>
          </cell>
          <cell r="C153" t="str">
            <v>Changes in inventories</v>
          </cell>
        </row>
        <row r="154">
          <cell r="B154" t="str">
            <v>NX_R</v>
          </cell>
          <cell r="C154" t="str">
            <v>Exports of goods and services</v>
          </cell>
        </row>
        <row r="155">
          <cell r="B155" t="str">
            <v>NXG_R</v>
          </cell>
          <cell r="C155" t="str">
            <v xml:space="preserve">  Exports of goods</v>
          </cell>
        </row>
        <row r="156">
          <cell r="B156" t="str">
            <v>NM_R</v>
          </cell>
          <cell r="C156" t="str">
            <v>Imports of goods and services</v>
          </cell>
        </row>
        <row r="157">
          <cell r="B157" t="str">
            <v>NMG_R</v>
          </cell>
          <cell r="C157" t="str">
            <v xml:space="preserve">  Imports of goods</v>
          </cell>
        </row>
        <row r="158">
          <cell r="B158" t="str">
            <v>NGDP_R</v>
          </cell>
          <cell r="C158" t="str">
            <v xml:space="preserve">Gross domestic product </v>
          </cell>
        </row>
        <row r="159">
          <cell r="C159" t="str">
            <v xml:space="preserve">Memorandum items </v>
          </cell>
        </row>
        <row r="160">
          <cell r="B160" t="str">
            <v>NGPXO_R</v>
          </cell>
          <cell r="C160" t="str">
            <v>Non-oil GDP</v>
          </cell>
        </row>
        <row r="161">
          <cell r="C161" t="str">
            <v xml:space="preserve">   Net factor income at 1990 metical </v>
          </cell>
        </row>
        <row r="162">
          <cell r="C162" t="str">
            <v>GNP</v>
          </cell>
        </row>
        <row r="163">
          <cell r="C163" t="str">
            <v xml:space="preserve">GDP per capita </v>
          </cell>
        </row>
        <row r="164">
          <cell r="C164" t="str">
            <v>GNP per capita</v>
          </cell>
        </row>
        <row r="166">
          <cell r="C166" t="str">
            <v>Percentage change</v>
          </cell>
        </row>
        <row r="167">
          <cell r="C167" t="str">
            <v>Total consumption</v>
          </cell>
        </row>
        <row r="168">
          <cell r="C168" t="str">
            <v xml:space="preserve">  Public consumption</v>
          </cell>
        </row>
        <row r="169">
          <cell r="C169" t="str">
            <v xml:space="preserve">  Private consumption</v>
          </cell>
        </row>
        <row r="170">
          <cell r="C170" t="str">
            <v>Gross fixed capital formation</v>
          </cell>
        </row>
        <row r="171">
          <cell r="C171" t="str">
            <v xml:space="preserve">  Public gross fixed capital formation</v>
          </cell>
        </row>
        <row r="172">
          <cell r="C172" t="str">
            <v xml:space="preserve">  Private gross fixed capital formation</v>
          </cell>
        </row>
        <row r="173">
          <cell r="C173" t="str">
            <v>Changes in inventories</v>
          </cell>
        </row>
        <row r="174">
          <cell r="C174" t="str">
            <v>Exports of goods and services</v>
          </cell>
        </row>
        <row r="175">
          <cell r="C175" t="str">
            <v xml:space="preserve">  Exports of goods</v>
          </cell>
        </row>
        <row r="176">
          <cell r="C176" t="str">
            <v>Imports of goods and services</v>
          </cell>
        </row>
        <row r="177">
          <cell r="C177" t="str">
            <v xml:space="preserve">  Imports of goods</v>
          </cell>
        </row>
        <row r="178">
          <cell r="C178" t="str">
            <v>Real GDP growth rate:</v>
          </cell>
        </row>
        <row r="179">
          <cell r="C179" t="str">
            <v>Non-oil GDP</v>
          </cell>
        </row>
        <row r="181">
          <cell r="C181" t="str">
            <v xml:space="preserve">III.    FISCAL AND FINANCIAL INDICATORS </v>
          </cell>
        </row>
        <row r="183">
          <cell r="C183" t="str">
            <v>Central Government (bill. met.)</v>
          </cell>
        </row>
        <row r="184">
          <cell r="B184" t="str">
            <v>GCRG</v>
          </cell>
          <cell r="C184" t="str">
            <v>Total revenue and grants</v>
          </cell>
        </row>
        <row r="185">
          <cell r="C185" t="str">
            <v xml:space="preserve">   Total revenue</v>
          </cell>
        </row>
        <row r="186">
          <cell r="B186" t="str">
            <v>GCG</v>
          </cell>
          <cell r="C186" t="str">
            <v xml:space="preserve">  Grants received (current and capital)</v>
          </cell>
        </row>
        <row r="187">
          <cell r="B187" t="str">
            <v>GCGC</v>
          </cell>
          <cell r="C187" t="str">
            <v xml:space="preserve">     of which: project grants received</v>
          </cell>
        </row>
        <row r="188">
          <cell r="C188" t="str">
            <v xml:space="preserve">   Estimated grant financed technical assistance</v>
          </cell>
        </row>
        <row r="189">
          <cell r="C189" t="str">
            <v xml:space="preserve">   Tax revenue</v>
          </cell>
        </row>
        <row r="190">
          <cell r="B190" t="str">
            <v>GCENL</v>
          </cell>
          <cell r="C190" t="str">
            <v>Total expenditure and net lending</v>
          </cell>
        </row>
        <row r="191">
          <cell r="B191" t="str">
            <v>GCEG</v>
          </cell>
          <cell r="C191" t="str">
            <v>General public services</v>
          </cell>
        </row>
        <row r="192">
          <cell r="B192" t="str">
            <v>GCED</v>
          </cell>
          <cell r="C192" t="str">
            <v xml:space="preserve">   Defense</v>
          </cell>
        </row>
        <row r="193">
          <cell r="B193" t="str">
            <v>GCEE</v>
          </cell>
          <cell r="C193" t="str">
            <v xml:space="preserve">   Education</v>
          </cell>
        </row>
        <row r="194">
          <cell r="B194" t="str">
            <v>GCEEP</v>
          </cell>
          <cell r="C194" t="str">
            <v xml:space="preserve">      Elementary education</v>
          </cell>
        </row>
        <row r="195">
          <cell r="B195" t="str">
            <v>GCEH</v>
          </cell>
          <cell r="C195" t="str">
            <v xml:space="preserve">   Health</v>
          </cell>
        </row>
        <row r="196">
          <cell r="B196" t="str">
            <v>GCEHP</v>
          </cell>
          <cell r="C196" t="str">
            <v xml:space="preserve">      Basic healthcare</v>
          </cell>
        </row>
        <row r="197">
          <cell r="B197" t="str">
            <v>GCESWH</v>
          </cell>
          <cell r="C197" t="str">
            <v xml:space="preserve">   Social security, welfare &amp; housing</v>
          </cell>
        </row>
        <row r="198">
          <cell r="B198" t="str">
            <v>GCEES</v>
          </cell>
          <cell r="C198" t="str">
            <v xml:space="preserve">   Economic affairs &amp; services</v>
          </cell>
        </row>
        <row r="199">
          <cell r="B199" t="str">
            <v>GCEO</v>
          </cell>
          <cell r="C199" t="str">
            <v xml:space="preserve">   Other (residual)</v>
          </cell>
        </row>
        <row r="200">
          <cell r="C200" t="str">
            <v>Total expenditure (excluding net lending)</v>
          </cell>
        </row>
        <row r="201">
          <cell r="B201" t="str">
            <v>GCEC</v>
          </cell>
          <cell r="C201" t="str">
            <v xml:space="preserve">  Current expenditure</v>
          </cell>
        </row>
        <row r="202">
          <cell r="B202" t="str">
            <v>GCEW</v>
          </cell>
          <cell r="C202" t="str">
            <v xml:space="preserve">  Wages and salaries</v>
          </cell>
        </row>
        <row r="203">
          <cell r="B203" t="str">
            <v>GCEI_D</v>
          </cell>
          <cell r="C203" t="str">
            <v xml:space="preserve">    Domestic interest payments (scheduled)</v>
          </cell>
        </row>
        <row r="204">
          <cell r="B204" t="str">
            <v>GCEI_F</v>
          </cell>
          <cell r="C204" t="str">
            <v xml:space="preserve">    Foreign interest payments (scheduled  -budget)</v>
          </cell>
        </row>
        <row r="205">
          <cell r="C205" t="str">
            <v>Net Taxes</v>
          </cell>
        </row>
        <row r="206">
          <cell r="C206" t="str">
            <v>Net foreign borrowing</v>
          </cell>
        </row>
        <row r="207">
          <cell r="C207" t="str">
            <v>Domestic financing</v>
          </cell>
        </row>
        <row r="208">
          <cell r="C208" t="str">
            <v xml:space="preserve">   Of which:   bank financing</v>
          </cell>
        </row>
        <row r="210">
          <cell r="C210" t="str">
            <v>General Government (bill. met.)</v>
          </cell>
        </row>
        <row r="211">
          <cell r="B211" t="str">
            <v>GGRG</v>
          </cell>
          <cell r="C211" t="str">
            <v>Total revenue and grants</v>
          </cell>
        </row>
        <row r="212">
          <cell r="B212" t="str">
            <v>GGENL</v>
          </cell>
          <cell r="C212" t="str">
            <v>Total expenditure and net lending</v>
          </cell>
        </row>
        <row r="213">
          <cell r="B213" t="str">
            <v>GGEC</v>
          </cell>
          <cell r="C213" t="str">
            <v xml:space="preserve">  Current expenditure</v>
          </cell>
        </row>
        <row r="214">
          <cell r="C214" t="str">
            <v xml:space="preserve">        Current expenditure (adjusted)</v>
          </cell>
        </row>
        <row r="215">
          <cell r="B215" t="str">
            <v>GGED</v>
          </cell>
          <cell r="C215" t="str">
            <v xml:space="preserve">    Expenditure on national defense</v>
          </cell>
        </row>
        <row r="216">
          <cell r="C216" t="str">
            <v>Government investment</v>
          </cell>
        </row>
        <row r="217">
          <cell r="C217" t="str">
            <v xml:space="preserve">   Investment expenditure (from budget)</v>
          </cell>
        </row>
        <row r="219">
          <cell r="C219" t="str">
            <v>In percent of GDP</v>
          </cell>
        </row>
        <row r="220">
          <cell r="C220" t="str">
            <v>Central Government balance</v>
          </cell>
        </row>
        <row r="221">
          <cell r="C221" t="str">
            <v>Central Government balance (excl. grants)</v>
          </cell>
        </row>
        <row r="222">
          <cell r="C222" t="str">
            <v>General Government balance</v>
          </cell>
        </row>
        <row r="223">
          <cell r="C223" t="str">
            <v>Government investment/GDP:</v>
          </cell>
        </row>
        <row r="224">
          <cell r="C224" t="str">
            <v>Grants/GDP</v>
          </cell>
        </row>
        <row r="225">
          <cell r="C225" t="str">
            <v>Expenditure+net lending/GDP</v>
          </cell>
        </row>
        <row r="226">
          <cell r="C226" t="str">
            <v>Primary balance/GDP (revenue and grants - non-interest expenditure and net lending</v>
          </cell>
        </row>
        <row r="227">
          <cell r="C227" t="str">
            <v>Bank financing/GDP</v>
          </cell>
        </row>
        <row r="230">
          <cell r="C230" t="str">
            <v>IV. MONETARY INDICATORS</v>
          </cell>
        </row>
        <row r="232">
          <cell r="B232" t="str">
            <v>FMB</v>
          </cell>
          <cell r="C232" t="str">
            <v>Stock of broad money (M2; year end)</v>
          </cell>
        </row>
        <row r="233">
          <cell r="B233" t="str">
            <v>FIDR</v>
          </cell>
          <cell r="C233" t="str">
            <v>Short-term interest rate (central monetary authorities)</v>
          </cell>
        </row>
        <row r="234">
          <cell r="C234" t="str">
            <v>Rediscount rate (end of year)</v>
          </cell>
        </row>
        <row r="235">
          <cell r="C235" t="str">
            <v>Velocity of circulation</v>
          </cell>
        </row>
        <row r="236">
          <cell r="C236" t="str">
            <v>Broad money growth:</v>
          </cell>
        </row>
        <row r="237">
          <cell r="C237" t="str">
            <v>Broad money/DGP</v>
          </cell>
        </row>
        <row r="238">
          <cell r="C238" t="str">
            <v>CPS/GDP</v>
          </cell>
        </row>
        <row r="239">
          <cell r="C239" t="str">
            <v>COB/M2</v>
          </cell>
        </row>
        <row r="241">
          <cell r="C241" t="str">
            <v>V.   FOREIGN TRADE</v>
          </cell>
        </row>
        <row r="243">
          <cell r="B243" t="str">
            <v>TXG_D</v>
          </cell>
          <cell r="C243" t="str">
            <v>Export deflator/unit value for goods (index in U.S. dollars)</v>
          </cell>
        </row>
        <row r="244">
          <cell r="B244" t="str">
            <v>TMG_D</v>
          </cell>
          <cell r="C244" t="str">
            <v>Import deflator/unit value for goods (index in U.S. dollars)</v>
          </cell>
        </row>
        <row r="246">
          <cell r="B246" t="str">
            <v>TXGO</v>
          </cell>
          <cell r="C246" t="str">
            <v>Value of oil exports (US$ million)</v>
          </cell>
        </row>
        <row r="247">
          <cell r="B247" t="str">
            <v>TMGO</v>
          </cell>
          <cell r="C247" t="str">
            <v>Value of oil imports (US$ million)</v>
          </cell>
        </row>
        <row r="249">
          <cell r="C249" t="str">
            <v>Annual change export and import unit values, exchange rate</v>
          </cell>
        </row>
        <row r="250">
          <cell r="C250" t="str">
            <v xml:space="preserve">  Exports (national currency)</v>
          </cell>
        </row>
        <row r="251">
          <cell r="C251" t="str">
            <v xml:space="preserve">  Imports (national currency)</v>
          </cell>
        </row>
        <row r="252">
          <cell r="C252" t="str">
            <v xml:space="preserve">  Export deflator</v>
          </cell>
        </row>
        <row r="253">
          <cell r="C253" t="str">
            <v xml:space="preserve">  Import deflator</v>
          </cell>
        </row>
        <row r="254">
          <cell r="C254" t="str">
            <v xml:space="preserve">  Representative rate</v>
          </cell>
        </row>
        <row r="256">
          <cell r="C256" t="str">
            <v>Change in terms of trade (merchandise):</v>
          </cell>
        </row>
        <row r="257">
          <cell r="C257" t="str">
            <v xml:space="preserve">   Trade data</v>
          </cell>
        </row>
        <row r="258">
          <cell r="C258" t="str">
            <v xml:space="preserve">   National accounts</v>
          </cell>
        </row>
        <row r="260">
          <cell r="C260" t="str">
            <v>VI.  BALANCE OF PAYMENTS (Millions of U.S. dollars)</v>
          </cell>
        </row>
        <row r="262">
          <cell r="B262" t="str">
            <v>BCA</v>
          </cell>
          <cell r="C262" t="str">
            <v>Balance on CA (excl. capital transfers)</v>
          </cell>
        </row>
        <row r="263">
          <cell r="C263" t="str">
            <v>Balance on CA excl. grants (BPM4)</v>
          </cell>
        </row>
        <row r="264">
          <cell r="C264" t="str">
            <v>Balance on CA (BPM4)</v>
          </cell>
        </row>
        <row r="265">
          <cell r="C265" t="str">
            <v>Current account (CA)/ GDP</v>
          </cell>
        </row>
        <row r="267">
          <cell r="B267" t="str">
            <v>BXG</v>
          </cell>
          <cell r="C267" t="str">
            <v>Exports of goods</v>
          </cell>
        </row>
        <row r="268">
          <cell r="B268" t="str">
            <v>BXS</v>
          </cell>
          <cell r="C268" t="str">
            <v>Exports of non factor (NF) services</v>
          </cell>
        </row>
        <row r="269">
          <cell r="C269" t="str">
            <v>Exports of goods, NF services and income</v>
          </cell>
        </row>
        <row r="270">
          <cell r="C270" t="str">
            <v xml:space="preserve">    Exports of goods and NF services</v>
          </cell>
        </row>
        <row r="271">
          <cell r="B271" t="str">
            <v>BMG</v>
          </cell>
          <cell r="C271" t="str">
            <v>Imports of goods (- sign)</v>
          </cell>
        </row>
        <row r="272">
          <cell r="B272" t="str">
            <v>BMS</v>
          </cell>
          <cell r="C272" t="str">
            <v>Imports of NF services (- sign)</v>
          </cell>
        </row>
        <row r="273">
          <cell r="C273" t="str">
            <v>Imports of goods, NF services and income</v>
          </cell>
        </row>
        <row r="274">
          <cell r="C274" t="str">
            <v xml:space="preserve">    Imports of goods and NF services</v>
          </cell>
        </row>
        <row r="275">
          <cell r="B275" t="str">
            <v>BXI</v>
          </cell>
          <cell r="C275" t="str">
            <v>Income credits</v>
          </cell>
        </row>
        <row r="276">
          <cell r="B276" t="str">
            <v>BMI</v>
          </cell>
          <cell r="C276" t="str">
            <v>Income debits (- sign)</v>
          </cell>
        </row>
        <row r="277">
          <cell r="B277" t="str">
            <v>BMII_G</v>
          </cell>
          <cell r="C277" t="str">
            <v xml:space="preserve">     Interest on public debt (scheduled; - sign)</v>
          </cell>
        </row>
        <row r="278">
          <cell r="B278" t="str">
            <v>BMIIMU</v>
          </cell>
          <cell r="C278" t="str">
            <v xml:space="preserve">       To multilateral creditors (scheduled; - sign)</v>
          </cell>
        </row>
        <row r="279">
          <cell r="B279" t="str">
            <v>BMIIBI</v>
          </cell>
          <cell r="C279" t="str">
            <v xml:space="preserve">       To bilateral creditors (scheduled; - sign)</v>
          </cell>
        </row>
        <row r="280">
          <cell r="B280" t="str">
            <v>BMIIBA</v>
          </cell>
          <cell r="C280" t="str">
            <v xml:space="preserve">       To banks (scheduled; - sign)</v>
          </cell>
        </row>
        <row r="281">
          <cell r="B281" t="str">
            <v>BMII_P</v>
          </cell>
          <cell r="C281" t="str">
            <v xml:space="preserve">  Interest on nonpublic debt (scheduled; - sign)</v>
          </cell>
        </row>
        <row r="282">
          <cell r="C282" t="str">
            <v xml:space="preserve"> Non energy imports</v>
          </cell>
        </row>
        <row r="284">
          <cell r="B284" t="str">
            <v>BTRP</v>
          </cell>
          <cell r="C284" t="str">
            <v>Private current transfers, net (excl. capital transfers) (BPM4,5)</v>
          </cell>
        </row>
        <row r="285">
          <cell r="B285" t="str">
            <v>BTRG</v>
          </cell>
          <cell r="C285" t="str">
            <v>Official current transfers, net (excl. capital transfers) (BPM5)</v>
          </cell>
        </row>
        <row r="286">
          <cell r="C286" t="str">
            <v>Official transfers, net(BPM4)</v>
          </cell>
        </row>
        <row r="287">
          <cell r="C287" t="str">
            <v>Net factor income and unreq. transfers, accrued (BPM4)</v>
          </cell>
        </row>
        <row r="288">
          <cell r="C288" t="str">
            <v>Net factor income and unreq. transfers, cash (BPM4)</v>
          </cell>
        </row>
        <row r="289">
          <cell r="B289" t="str">
            <v>cash interest needs to be entered for form. to make sense.  Add HCB to equal SR table!</v>
          </cell>
          <cell r="C289" t="str">
            <v>Net factor income and unreq. transf. accrued (BPM5) 6/</v>
          </cell>
        </row>
        <row r="290">
          <cell r="C290" t="str">
            <v>Net factor income and transfers, cash (BPM5) 4/</v>
          </cell>
        </row>
        <row r="291">
          <cell r="B291" t="str">
            <v>cash interest needs to be entered for form. to make sense.  Add HCB to equal SR table!</v>
          </cell>
          <cell r="C291" t="str">
            <v>Disposable national income (cash basis, BPM4) in Mt</v>
          </cell>
        </row>
        <row r="292">
          <cell r="B292" t="str">
            <v>cash interest needs to be entered for form. to make sense.  Add HCB to equal SR table!</v>
          </cell>
        </row>
        <row r="295">
          <cell r="B295" t="str">
            <v>BK</v>
          </cell>
          <cell r="C295" t="str">
            <v>Balance on capital account (BPM5)</v>
          </cell>
        </row>
        <row r="296">
          <cell r="B296" t="str">
            <v>BKF</v>
          </cell>
          <cell r="C296" t="str">
            <v xml:space="preserve">  Debt forgiveness (with forgiven amount +)</v>
          </cell>
        </row>
        <row r="297">
          <cell r="B297" t="str">
            <v>BKFMU</v>
          </cell>
          <cell r="C297" t="str">
            <v xml:space="preserve">    By multilateral creditors</v>
          </cell>
        </row>
        <row r="298">
          <cell r="B298" t="str">
            <v>BKFBI</v>
          </cell>
          <cell r="C298" t="str">
            <v xml:space="preserve">    By bilateral creditors</v>
          </cell>
        </row>
        <row r="299">
          <cell r="B299" t="str">
            <v>BKFBA</v>
          </cell>
          <cell r="C299" t="str">
            <v xml:space="preserve">    By banks</v>
          </cell>
        </row>
        <row r="300">
          <cell r="C300" t="str">
            <v>Balance on capital account (BPM4)   1/</v>
          </cell>
        </row>
        <row r="301">
          <cell r="D301" t="str">
            <v xml:space="preserve"> </v>
          </cell>
        </row>
        <row r="302">
          <cell r="B302" t="str">
            <v>BF</v>
          </cell>
          <cell r="C302" t="str">
            <v>Balance on financial account (BPM5, incl. reserves)</v>
          </cell>
        </row>
        <row r="304">
          <cell r="B304" t="str">
            <v>BFD</v>
          </cell>
          <cell r="C304" t="str">
            <v>Direct investment, net</v>
          </cell>
        </row>
        <row r="305">
          <cell r="B305" t="str">
            <v>BFDL</v>
          </cell>
          <cell r="C305" t="str">
            <v xml:space="preserve">   of which: debt-creating direct inv. Liabilities</v>
          </cell>
        </row>
        <row r="306">
          <cell r="B306" t="str">
            <v>BFDI</v>
          </cell>
          <cell r="C306" t="str">
            <v xml:space="preserve">  Direct investment in reporting country</v>
          </cell>
        </row>
        <row r="308">
          <cell r="B308" t="str">
            <v>BFL_C_G</v>
          </cell>
          <cell r="C308" t="str">
            <v>Gross public borrowing, including IMF</v>
          </cell>
        </row>
        <row r="309">
          <cell r="B309" t="str">
            <v>BFL_CMU</v>
          </cell>
          <cell r="C309" t="str">
            <v xml:space="preserve">  From multilateral creditors (incl. IMF)</v>
          </cell>
        </row>
        <row r="310">
          <cell r="B310" t="str">
            <v>BFL_CBI</v>
          </cell>
          <cell r="C310" t="str">
            <v xml:space="preserve">  From bilateral creditors</v>
          </cell>
        </row>
        <row r="311">
          <cell r="B311" t="str">
            <v>BFL_CBA</v>
          </cell>
          <cell r="C311" t="str">
            <v xml:space="preserve">  From banks</v>
          </cell>
        </row>
        <row r="312">
          <cell r="B312" t="str">
            <v>BFL_C_P</v>
          </cell>
          <cell r="C312" t="str">
            <v>Other gross borrowing</v>
          </cell>
        </row>
        <row r="314">
          <cell r="B314" t="str">
            <v>BFL_D_G</v>
          </cell>
          <cell r="C314" t="str">
            <v>Public amortization (scheduled; - sign)</v>
          </cell>
        </row>
        <row r="315">
          <cell r="B315" t="str">
            <v>BFL_DMU</v>
          </cell>
          <cell r="C315" t="str">
            <v xml:space="preserve">  To multilateral creditors (scheduled; - sign) (incl. IMF)</v>
          </cell>
        </row>
        <row r="316">
          <cell r="B316" t="str">
            <v>BFL_DBI</v>
          </cell>
          <cell r="C316" t="str">
            <v xml:space="preserve">  To bilateral creditors (scheduled; - sign)</v>
          </cell>
        </row>
        <row r="317">
          <cell r="B317" t="str">
            <v>BFL_DBA</v>
          </cell>
          <cell r="C317" t="str">
            <v xml:space="preserve">  To banks (scheduled; - sign)</v>
          </cell>
        </row>
        <row r="318">
          <cell r="B318" t="str">
            <v>BFL_D_P</v>
          </cell>
          <cell r="C318" t="str">
            <v>Other amortization (scheduled; - sign)</v>
          </cell>
        </row>
        <row r="319">
          <cell r="C319" t="str">
            <v xml:space="preserve"> </v>
          </cell>
        </row>
        <row r="320">
          <cell r="B320" t="str">
            <v>BFUND</v>
          </cell>
          <cell r="C320" t="str">
            <v>Memorandum: Net credit from IMF</v>
          </cell>
        </row>
        <row r="322">
          <cell r="B322" t="str">
            <v>BFL_DF</v>
          </cell>
          <cell r="C322" t="str">
            <v>Amortization on account of debt-reduction operations (- sign)</v>
          </cell>
        </row>
        <row r="323">
          <cell r="B323" t="str">
            <v>BFLB_DF</v>
          </cell>
          <cell r="C323" t="str">
            <v xml:space="preserve">  To banks (- sign)</v>
          </cell>
        </row>
        <row r="325">
          <cell r="B325" t="str">
            <v>BER</v>
          </cell>
          <cell r="C325" t="str">
            <v>Rescheduling of current maturities</v>
          </cell>
        </row>
        <row r="326">
          <cell r="B326" t="str">
            <v>BERBI</v>
          </cell>
          <cell r="C326" t="str">
            <v xml:space="preserve">  Of obligations to bilateral creditors</v>
          </cell>
        </row>
        <row r="327">
          <cell r="B327" t="str">
            <v>BERBA</v>
          </cell>
          <cell r="C327" t="str">
            <v xml:space="preserve">  Of obligations to banks</v>
          </cell>
        </row>
        <row r="329">
          <cell r="B329" t="str">
            <v>BEA</v>
          </cell>
          <cell r="C329" t="str">
            <v>Accumulation of arrears, net (decrease -)</v>
          </cell>
        </row>
        <row r="330">
          <cell r="B330" t="str">
            <v>BEAMU</v>
          </cell>
          <cell r="C330" t="str">
            <v xml:space="preserve">  To multilateral creditors, net (decrease -)</v>
          </cell>
        </row>
        <row r="331">
          <cell r="B331" t="str">
            <v>BEABI</v>
          </cell>
          <cell r="C331" t="str">
            <v xml:space="preserve">  To bilateral creditors, net (decrease -)</v>
          </cell>
        </row>
        <row r="332">
          <cell r="B332" t="str">
            <v>BEABA</v>
          </cell>
          <cell r="C332" t="str">
            <v xml:space="preserve">  To banks, net (decrease -)</v>
          </cell>
        </row>
        <row r="334">
          <cell r="B334" t="str">
            <v>BEO</v>
          </cell>
          <cell r="C334" t="str">
            <v>Other exceptional financing</v>
          </cell>
        </row>
        <row r="336">
          <cell r="B336" t="str">
            <v>BFOTH</v>
          </cell>
          <cell r="C336" t="str">
            <v>Other long-term financial flows, net</v>
          </cell>
        </row>
        <row r="337">
          <cell r="B337" t="str">
            <v>BFPA</v>
          </cell>
          <cell r="C337" t="str">
            <v xml:space="preserve">  Portfolio investment assets, net (increase -)</v>
          </cell>
        </row>
        <row r="338">
          <cell r="B338" t="str">
            <v>BFPL</v>
          </cell>
          <cell r="C338" t="str">
            <v xml:space="preserve">  Portfolio investment liabilities, net </v>
          </cell>
        </row>
        <row r="339">
          <cell r="B339" t="str">
            <v>BFPQ</v>
          </cell>
          <cell r="C339" t="str">
            <v xml:space="preserve">   Of which:  equity securities</v>
          </cell>
        </row>
        <row r="341">
          <cell r="B341" t="str">
            <v>BFO_S</v>
          </cell>
          <cell r="C341" t="str">
            <v>Other short-term flows, net   17/</v>
          </cell>
        </row>
        <row r="342">
          <cell r="D342" t="str">
            <v xml:space="preserve"> </v>
          </cell>
        </row>
        <row r="343">
          <cell r="B343" t="str">
            <v>BFLRES</v>
          </cell>
          <cell r="C343" t="str">
            <v>Residual financing (projections only; history = 0)</v>
          </cell>
        </row>
        <row r="344">
          <cell r="B344" t="str">
            <v>BFRA</v>
          </cell>
          <cell r="C344" t="str">
            <v>Reserve assets (accumulation -)</v>
          </cell>
        </row>
        <row r="345">
          <cell r="C345" t="str">
            <v>NFA accumulation</v>
          </cell>
        </row>
        <row r="346">
          <cell r="B346" t="str">
            <v>BNEO</v>
          </cell>
          <cell r="C346" t="str">
            <v>Net errors and omissions (= 0 in projection period)</v>
          </cell>
        </row>
        <row r="348">
          <cell r="B348" t="str">
            <v xml:space="preserve"> </v>
          </cell>
          <cell r="C348" t="str">
            <v>Exceptional financing</v>
          </cell>
        </row>
        <row r="350">
          <cell r="B350" t="str">
            <v>BFL</v>
          </cell>
          <cell r="C350" t="str">
            <v>Net liability flows</v>
          </cell>
        </row>
        <row r="351">
          <cell r="B351" t="str">
            <v>BFLMU</v>
          </cell>
          <cell r="C351" t="str">
            <v>Multilateral</v>
          </cell>
        </row>
        <row r="352">
          <cell r="B352" t="str">
            <v>BFLBI</v>
          </cell>
          <cell r="C352" t="str">
            <v>Bilateral</v>
          </cell>
        </row>
        <row r="353">
          <cell r="B353" t="str">
            <v>BFLBA</v>
          </cell>
          <cell r="C353" t="str">
            <v>Banks</v>
          </cell>
        </row>
        <row r="355">
          <cell r="C355" t="str">
            <v>VII. EXTERNAL DEBT (Millions of U.S. dollars)</v>
          </cell>
        </row>
        <row r="357">
          <cell r="B357" t="str">
            <v>D_G</v>
          </cell>
          <cell r="C357" t="str">
            <v>Total public debt (incl. short-term debt, arrears, and IMF)</v>
          </cell>
        </row>
        <row r="358">
          <cell r="B358" t="str">
            <v>DMU</v>
          </cell>
          <cell r="C358" t="str">
            <v xml:space="preserve">  Multilateral debt</v>
          </cell>
        </row>
        <row r="359">
          <cell r="B359" t="str">
            <v>DBI</v>
          </cell>
          <cell r="C359" t="str">
            <v xml:space="preserve">  Bilateral debt</v>
          </cell>
        </row>
        <row r="360">
          <cell r="B360" t="str">
            <v>DBA</v>
          </cell>
          <cell r="C360" t="str">
            <v xml:space="preserve">  Debt to banks</v>
          </cell>
        </row>
        <row r="361">
          <cell r="B361" t="str">
            <v>D_P</v>
          </cell>
          <cell r="C361" t="str">
            <v>Other (nonpublic) debt    9/</v>
          </cell>
        </row>
        <row r="362">
          <cell r="D362" t="str">
            <v xml:space="preserve"> </v>
          </cell>
        </row>
        <row r="363">
          <cell r="B363" t="str">
            <v>DA</v>
          </cell>
          <cell r="C363" t="str">
            <v>Total stock of arrears 7/</v>
          </cell>
        </row>
        <row r="364">
          <cell r="B364" t="str">
            <v>DAMU</v>
          </cell>
          <cell r="C364" t="str">
            <v xml:space="preserve">  To multilateral creditors  11/</v>
          </cell>
        </row>
        <row r="365">
          <cell r="B365" t="str">
            <v>DABI</v>
          </cell>
          <cell r="C365" t="str">
            <v xml:space="preserve">  To bilateral creditors  12/</v>
          </cell>
        </row>
        <row r="366">
          <cell r="B366" t="str">
            <v>DABA</v>
          </cell>
          <cell r="C366" t="str">
            <v xml:space="preserve">  To banks  18/</v>
          </cell>
        </row>
        <row r="368">
          <cell r="B368" t="str">
            <v>D_S</v>
          </cell>
          <cell r="C368" t="str">
            <v>Total short-term debt  7/  14/</v>
          </cell>
        </row>
        <row r="369">
          <cell r="D369" t="str">
            <v xml:space="preserve"> </v>
          </cell>
        </row>
        <row r="370">
          <cell r="B370" t="str">
            <v>DDR</v>
          </cell>
          <cell r="C370" t="str">
            <v>Impact of debt-reduction operations  15/</v>
          </cell>
        </row>
        <row r="371">
          <cell r="B371" t="str">
            <v>DDRBA</v>
          </cell>
          <cell r="C371" t="str">
            <v xml:space="preserve">  Impact of bank debt-reduction operations  13/</v>
          </cell>
        </row>
        <row r="372">
          <cell r="C372" t="str">
            <v>Memorandum items:</v>
          </cell>
        </row>
        <row r="373">
          <cell r="C373" t="str">
            <v>Public external debt to GDP ratio:  16/</v>
          </cell>
        </row>
        <row r="374">
          <cell r="C374" t="str">
            <v>Public external debt service (scheduled) (% of exports of g&amp;s):</v>
          </cell>
        </row>
        <row r="375">
          <cell r="C375" t="str">
            <v>Public external debt service (cash) (% of exports of g&amp;s):</v>
          </cell>
        </row>
        <row r="376">
          <cell r="C376" t="str">
            <v>Public external debt to exports of goods and services</v>
          </cell>
        </row>
        <row r="377">
          <cell r="C377" t="str">
            <v xml:space="preserve">    Scheduled debt service/fiscal revenue bef. grants</v>
          </cell>
        </row>
        <row r="378">
          <cell r="B378" t="str">
            <v xml:space="preserve"> </v>
          </cell>
          <cell r="C378" t="str">
            <v>Debt relief</v>
          </cell>
        </row>
        <row r="379">
          <cell r="C379" t="str">
            <v xml:space="preserve"> </v>
          </cell>
          <cell r="D379" t="str">
            <v xml:space="preserve"> </v>
          </cell>
        </row>
        <row r="380">
          <cell r="C380" t="str">
            <v xml:space="preserve"> VIII. SAVINGS INVESTMENT BALANCE </v>
          </cell>
        </row>
        <row r="381">
          <cell r="C381" t="str">
            <v>In current prices</v>
          </cell>
        </row>
        <row r="382">
          <cell r="C382" t="str">
            <v>BPM5</v>
          </cell>
        </row>
        <row r="383">
          <cell r="C383" t="str">
            <v>Net factor income and Unrequired transfers, accrued (BPM5)</v>
          </cell>
        </row>
        <row r="384">
          <cell r="C384" t="str">
            <v xml:space="preserve">  Net factor income from abroad (accrued) (NFI)</v>
          </cell>
        </row>
        <row r="385">
          <cell r="C385" t="str">
            <v xml:space="preserve">  Income credits</v>
          </cell>
        </row>
        <row r="386">
          <cell r="C386" t="str">
            <v xml:space="preserve">  Income debits</v>
          </cell>
        </row>
        <row r="387">
          <cell r="C387" t="str">
            <v>Net unrequited transfers (NUT) (BPM5)</v>
          </cell>
        </row>
        <row r="388">
          <cell r="C388" t="str">
            <v xml:space="preserve">  Public sector (BPM5)</v>
          </cell>
        </row>
        <row r="389">
          <cell r="C389" t="str">
            <v xml:space="preserve">  Private sector</v>
          </cell>
          <cell r="D389" t="str">
            <v xml:space="preserve"> </v>
          </cell>
        </row>
        <row r="391">
          <cell r="C391" t="str">
            <v>Gross national product (GNP) = GDP + NFI (BPM5)</v>
          </cell>
        </row>
        <row r="392">
          <cell r="C392" t="str">
            <v>Gross domestic income (GDI) = GNP + NUT (BPM5)</v>
          </cell>
        </row>
        <row r="393">
          <cell r="C393" t="str">
            <v>Gross National Savings (GNS) = GDI - C (BPM5)</v>
          </cell>
        </row>
        <row r="395">
          <cell r="C395" t="str">
            <v>BPM4</v>
          </cell>
        </row>
        <row r="396">
          <cell r="C396" t="str">
            <v>Net factor income and Unrequired transfers, accrued (BPM4)</v>
          </cell>
        </row>
        <row r="397">
          <cell r="C397" t="str">
            <v>Net unrequited transfers (NUT) (BPM4)</v>
          </cell>
        </row>
        <row r="398">
          <cell r="C398" t="str">
            <v xml:space="preserve">  Public sector (BPM4)</v>
          </cell>
        </row>
        <row r="399">
          <cell r="C399" t="str">
            <v>Net factor income from abroad, cash</v>
          </cell>
        </row>
        <row r="401">
          <cell r="C401" t="str">
            <v>Gross disposable income (GDI) = GNP + NUT (BPM4)</v>
          </cell>
        </row>
        <row r="402">
          <cell r="C402" t="str">
            <v>Gross National Savings (GNS) = GDI - C (BPM4)</v>
          </cell>
        </row>
        <row r="404">
          <cell r="C404" t="str">
            <v>As appears in OLD macroframework (BPM4)</v>
          </cell>
        </row>
        <row r="406">
          <cell r="C406" t="str">
            <v>Gross domestic product</v>
          </cell>
        </row>
        <row r="407">
          <cell r="C407" t="str">
            <v>Domestic absorption (A) = C + I</v>
          </cell>
        </row>
        <row r="409">
          <cell r="C409" t="str">
            <v>Net factor income and unrequited transfers, cash, (OM)</v>
          </cell>
        </row>
        <row r="410">
          <cell r="C410" t="str">
            <v xml:space="preserve">  Net factor income from abroad, cash, (OM)</v>
          </cell>
        </row>
        <row r="411">
          <cell r="C411" t="str">
            <v xml:space="preserve">       Public sector  (from BOP)</v>
          </cell>
          <cell r="D411" t="str">
            <v xml:space="preserve"> </v>
          </cell>
        </row>
        <row r="412">
          <cell r="C412" t="str">
            <v xml:space="preserve">       Private sector</v>
          </cell>
        </row>
        <row r="413">
          <cell r="C413" t="str">
            <v xml:space="preserve">                   o/w servicing of HCB and gas in bill of MT</v>
          </cell>
        </row>
        <row r="414">
          <cell r="C414" t="str">
            <v xml:space="preserve">  Net unrequited transfers, cash basis (NUT)</v>
          </cell>
        </row>
        <row r="415">
          <cell r="C415" t="str">
            <v xml:space="preserve">       Public sector</v>
          </cell>
          <cell r="D415" t="str">
            <v xml:space="preserve"> </v>
          </cell>
        </row>
        <row r="416">
          <cell r="C416" t="str">
            <v xml:space="preserve">       Private sector</v>
          </cell>
        </row>
        <row r="417">
          <cell r="D417" t="str">
            <v xml:space="preserve"> </v>
          </cell>
        </row>
        <row r="418">
          <cell r="C418" t="str">
            <v>Gross domestic income (GDI) = GDP + NFI +NUT (OM)</v>
          </cell>
        </row>
        <row r="419">
          <cell r="C419" t="str">
            <v>Gross National Savings (GNS) = GDI - C (OM)</v>
          </cell>
        </row>
        <row r="420">
          <cell r="C420" t="str">
            <v xml:space="preserve">  Public sector </v>
          </cell>
          <cell r="D420" t="str">
            <v xml:space="preserve"> </v>
          </cell>
        </row>
        <row r="421">
          <cell r="C421" t="str">
            <v xml:space="preserve">  Private sector</v>
          </cell>
          <cell r="D421" t="str">
            <v xml:space="preserve"> </v>
          </cell>
        </row>
        <row r="423">
          <cell r="C423" t="str">
            <v>Gross Domestic Savings (GDS) = GDP - C</v>
          </cell>
        </row>
        <row r="424">
          <cell r="C424" t="str">
            <v xml:space="preserve">  Public sector </v>
          </cell>
          <cell r="D424" t="str">
            <v xml:space="preserve"> </v>
          </cell>
        </row>
        <row r="425">
          <cell r="C425" t="str">
            <v xml:space="preserve">  Private sector</v>
          </cell>
        </row>
        <row r="427">
          <cell r="C427" t="str">
            <v>Gross investment (I)</v>
          </cell>
        </row>
        <row r="428">
          <cell r="C428" t="str">
            <v xml:space="preserve">  Public investment</v>
          </cell>
        </row>
        <row r="429">
          <cell r="C429" t="str">
            <v xml:space="preserve">  Private investment</v>
          </cell>
        </row>
        <row r="430">
          <cell r="C430" t="str">
            <v xml:space="preserve">    o/w : electricity and gas projects</v>
          </cell>
        </row>
        <row r="432">
          <cell r="C432" t="str">
            <v>Foreign savings = I - GNS</v>
          </cell>
        </row>
        <row r="433">
          <cell r="C433" t="str">
            <v>Net official  resource transfers</v>
          </cell>
        </row>
        <row r="434">
          <cell r="C434" t="str">
            <v>Gross energy savings</v>
          </cell>
        </row>
        <row r="435">
          <cell r="C435" t="str">
            <v>IX.  FLOW OF FUNDS</v>
          </cell>
        </row>
        <row r="437">
          <cell r="C437" t="str">
            <v>SECTORAL NONFINANCIAL TRANSACTIONS</v>
          </cell>
        </row>
        <row r="438">
          <cell r="B438" t="str">
            <v>I</v>
          </cell>
        </row>
        <row r="439">
          <cell r="B439" t="str">
            <v>I.1</v>
          </cell>
          <cell r="C439" t="str">
            <v>Domestic sector (savings - investment = GDI - A) (BPM5)</v>
          </cell>
        </row>
        <row r="440">
          <cell r="C440" t="str">
            <v>Domestic sector (savings - investment = GDI - A) (BPM4)</v>
          </cell>
        </row>
        <row r="441">
          <cell r="C441" t="str">
            <v>Domestic sector (savings - investment = GDI - A) (OM)</v>
          </cell>
        </row>
        <row r="442">
          <cell r="B442" t="str">
            <v>I.1.1</v>
          </cell>
          <cell r="C442" t="str">
            <v xml:space="preserve">  Private sector</v>
          </cell>
        </row>
        <row r="443">
          <cell r="C443" t="str">
            <v xml:space="preserve">    Private sector - non-energy</v>
          </cell>
        </row>
        <row r="444">
          <cell r="C444" t="str">
            <v xml:space="preserve">    Private sector - energy</v>
          </cell>
        </row>
        <row r="445">
          <cell r="C445" t="str">
            <v xml:space="preserve">  Public sector</v>
          </cell>
        </row>
        <row r="446">
          <cell r="C446" t="str">
            <v xml:space="preserve">  Banking sector</v>
          </cell>
          <cell r="D446" t="str">
            <v xml:space="preserve"> </v>
          </cell>
        </row>
        <row r="447">
          <cell r="C447" t="str">
            <v>External sector</v>
          </cell>
        </row>
        <row r="448">
          <cell r="C448" t="str">
            <v>Horizontal Check</v>
          </cell>
        </row>
        <row r="450">
          <cell r="C450" t="str">
            <v>X. CONSISTENCY CHECK TABLE - Blue checks correspond to WEO</v>
          </cell>
        </row>
        <row r="452">
          <cell r="D452" t="str">
            <v xml:space="preserve"> </v>
          </cell>
        </row>
        <row r="453">
          <cell r="C453" t="str">
            <v>I:  NATIONAL ACCOUNTS IN REAL TERMS</v>
          </cell>
        </row>
        <row r="455">
          <cell r="C455" t="str">
            <v>Real GDP accounting identity:</v>
          </cell>
        </row>
        <row r="456">
          <cell r="C456" t="str">
            <v xml:space="preserve"> NGDP_R-(NCG_R+NCP_R+NFI_R+NINV_R+NX_R-NM_R)=0</v>
          </cell>
        </row>
        <row r="458">
          <cell r="C458" t="str">
            <v>II:  NATIONAL ACCOUNTS IN NOMINAL TERMS</v>
          </cell>
        </row>
        <row r="460">
          <cell r="C460" t="str">
            <v>Nominal GDP accounting identity:</v>
          </cell>
        </row>
        <row r="461">
          <cell r="C461" t="str">
            <v xml:space="preserve"> NGDP-(NCG+NCP+NFI+NINV+NX-NM)=0</v>
          </cell>
        </row>
        <row r="463">
          <cell r="C463" t="str">
            <v>National income identity:</v>
          </cell>
        </row>
        <row r="464">
          <cell r="C464" t="str">
            <v xml:space="preserve">  NGNI-(NGDP+((BXI+BMI+BTRP+BTRG)*ENDA_PR)/1000)=0</v>
          </cell>
        </row>
        <row r="466">
          <cell r="C466" t="str">
            <v>III:  BALANCE OF PAYMENTS</v>
          </cell>
        </row>
        <row r="468">
          <cell r="C468" t="str">
            <v>Current account identity:</v>
          </cell>
        </row>
        <row r="469">
          <cell r="C469" t="str">
            <v xml:space="preserve">  BCA-(BXG+BMG+BXS+BMS+BXI+BMI+BTRP+BTRG)=0</v>
          </cell>
        </row>
        <row r="470">
          <cell r="C470" t="str">
            <v>As percent of GDP:</v>
          </cell>
        </row>
        <row r="471">
          <cell r="C471" t="str">
            <v xml:space="preserve">  (BCA/((NGDP/ENDA_PR)*1000))*100</v>
          </cell>
        </row>
        <row r="472">
          <cell r="C472" t="str">
            <v>Financial account identity:</v>
          </cell>
        </row>
        <row r="473">
          <cell r="C473" t="str">
            <v xml:space="preserve">  BF-(BFD+BFL_C_G+BFL_C_P+BFL_D_G+BFL_D_P+BFL_DF</v>
          </cell>
        </row>
        <row r="474">
          <cell r="C474" t="str">
            <v xml:space="preserve">      +BER+BEA+BEO+BFOTH+BFO_S+BFLRES+BFRA)=0</v>
          </cell>
        </row>
        <row r="475">
          <cell r="C475" t="str">
            <v>Overall balance of payments identity:</v>
          </cell>
        </row>
        <row r="476">
          <cell r="C476" t="str">
            <v xml:space="preserve">  BCA+BK+BF+BNEO=0</v>
          </cell>
        </row>
        <row r="478">
          <cell r="C478" t="str">
            <v>Debt file v. BOP file</v>
          </cell>
        </row>
        <row r="479">
          <cell r="C479" t="str">
            <v>Total interest, scheduled</v>
          </cell>
        </row>
        <row r="480">
          <cell r="C480" t="str">
            <v>Total amortization, no IMF</v>
          </cell>
        </row>
        <row r="483">
          <cell r="C483" t="str">
            <v>Fiscal v. Real</v>
          </cell>
        </row>
        <row r="484">
          <cell r="C484" t="str">
            <v>Public investment</v>
          </cell>
        </row>
        <row r="486">
          <cell r="C486" t="str">
            <v>Fiscal v. BOP</v>
          </cell>
        </row>
        <row r="487">
          <cell r="C487" t="str">
            <v>Foreign interest payments from budget, after debt relief, only proj.</v>
          </cell>
        </row>
        <row r="489">
          <cell r="C489" t="str">
            <v>Explanatory notes:</v>
          </cell>
        </row>
        <row r="491">
          <cell r="C491" t="str">
            <v xml:space="preserve">1.  There is no information on the composition of debt relief, nor on the maturity of cancelled debt.  All debt relief </v>
          </cell>
        </row>
        <row r="492">
          <cell r="C492" t="str">
            <v xml:space="preserve">    assumed to be rescheduling; debt cancelled assumed to apply to future maturities.</v>
          </cell>
        </row>
        <row r="493">
          <cell r="C493" t="str">
            <v>2.  Population present in the country: sharp changes reflect refugee movements.</v>
          </cell>
        </row>
        <row r="494">
          <cell r="C494" t="str">
            <v>4.  Current transfers in 1980-1990 estimated by keeping 1990 proportion of project grants in total fixed.</v>
          </cell>
        </row>
        <row r="495">
          <cell r="C495" t="str">
            <v>5.  Mozambique does not produce constant price series, only real growth rates of NA aggregates based on previous</v>
          </cell>
        </row>
        <row r="496">
          <cell r="C496" t="str">
            <v xml:space="preserve">    year's prices.</v>
          </cell>
        </row>
        <row r="497">
          <cell r="C497" t="str">
            <v>6.  All private transfers assumed to be current.</v>
          </cell>
        </row>
        <row r="498">
          <cell r="C498" t="str">
            <v>7.  For 1980-1992 stocks of arrears derived from changes of arrears in BOP; does not reflect valuation changes or</v>
          </cell>
        </row>
        <row r="499">
          <cell r="C499" t="str">
            <v xml:space="preserve">    revisions.  Cummulative changes amount to $160 more than known arrears in 1993, possibly unregistered debt </v>
          </cell>
        </row>
        <row r="500">
          <cell r="C500" t="str">
            <v xml:space="preserve">    cancellation.</v>
          </cell>
        </row>
        <row r="501">
          <cell r="C501" t="str">
            <v>8.  The parallel market rate should have been used as representative up to 1992, but data are not available until 1990.</v>
          </cell>
        </row>
        <row r="502">
          <cell r="C502" t="str">
            <v>9.  For 1980-85 source is ETA; from 1986-1993 source are official publications; thereafter, staff data base reconciled</v>
          </cell>
        </row>
        <row r="503">
          <cell r="C503" t="str">
            <v>9.  with authorities.</v>
          </cell>
        </row>
        <row r="504">
          <cell r="C504" t="str">
            <v>10. For 1987-1993 source official publication; for 1985-86, extrapolation between available figure from documents for</v>
          </cell>
        </row>
        <row r="505">
          <cell r="C505" t="str">
            <v xml:space="preserve">    1984 and 1987.  For 1980-83 assumed annual nominal growth rate of 10 percent.</v>
          </cell>
        </row>
        <row r="506">
          <cell r="C506" t="str">
            <v>11. Residual.</v>
          </cell>
        </row>
        <row r="507">
          <cell r="C507" t="str">
            <v>12. For 1985-93 source is official publication.  Appears to include both insured and uninsured debt.  Before 1984,</v>
          </cell>
        </row>
        <row r="508">
          <cell r="C508" t="str">
            <v xml:space="preserve">    assumed to have grown at 10 percent annually; for 1984, source is Fund document.  As of 1993, all commercial debt </v>
          </cell>
        </row>
        <row r="509">
          <cell r="C509" t="str">
            <v xml:space="preserve">    debt cancelled or taken over by bilaterals.</v>
          </cell>
        </row>
        <row r="510">
          <cell r="C510" t="str">
            <v xml:space="preserve">13. Arrears to banks for 1984, 1990 and 92 from documents.  In 1993 all debt to banks had been assumed by bilaterals. </v>
          </cell>
        </row>
        <row r="511">
          <cell r="C511" t="str">
            <v xml:space="preserve">    Data for 1991 and 1983-89 based on assumptions.  Before 1983, Mozambique did not incurr significant arrears.</v>
          </cell>
        </row>
        <row r="512">
          <cell r="C512" t="str">
            <v>14. All available data show no arrears or negligible arrears to multilaterals.</v>
          </cell>
        </row>
        <row r="513">
          <cell r="C513" t="str">
            <v>15. Residual.</v>
          </cell>
        </row>
        <row r="514">
          <cell r="C514" t="str">
            <v>16. Data for 1988 and 1989 from fund documents.  Thereafter extrapolated</v>
          </cell>
        </row>
        <row r="515">
          <cell r="C515" t="str">
            <v xml:space="preserve">    to become 0 by 1992.  Before extrapolated to start increasing in 1984.</v>
          </cell>
        </row>
        <row r="516">
          <cell r="B516" t="str">
            <v>I.1.2</v>
          </cell>
          <cell r="C516" t="str">
            <v>17. Up until 1992 the foreign assets of commercial banks cannot be separated from those of the Monetary Authorities.</v>
          </cell>
        </row>
        <row r="517">
          <cell r="B517" t="str">
            <v>I.1.3</v>
          </cell>
          <cell r="C517" t="str">
            <v>18.  Includes entire HCB debt, which may contain some bilateral elements.</v>
          </cell>
        </row>
        <row r="518">
          <cell r="B518" t="str">
            <v>I.2</v>
          </cell>
          <cell r="C518" t="str">
            <v xml:space="preserve"> </v>
          </cell>
        </row>
        <row r="519">
          <cell r="B519" t="str">
            <v>I.1+I.2</v>
          </cell>
        </row>
        <row r="524">
          <cell r="D524" t="str">
            <v xml:space="preserve"> </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0.HIPC Ratios"/>
      <sheetName val="IDA-tab7"/>
      <sheetName val="T9.Assistance"/>
      <sheetName val="T1 BoP OUT Long"/>
      <sheetName val="T3 Key Ratios"/>
      <sheetName val="T3B New Key Ratios"/>
      <sheetName val="T6 IMF Assistance"/>
      <sheetName val="T6 IMF Assistance old"/>
      <sheetName val="Chart4"/>
      <sheetName val="Debt Serv 2"/>
      <sheetName val="Tx. NPV&amp;DS"/>
      <sheetName val="Stress Chart 4 old"/>
      <sheetName val="DebtService Long"/>
      <sheetName val="SUMMARY"/>
    </sheetNames>
    <sheetDataSet>
      <sheetData sheetId="0"/>
      <sheetData sheetId="1" refreshError="1">
        <row r="7">
          <cell r="K7">
            <v>2006</v>
          </cell>
          <cell r="L7">
            <v>2007</v>
          </cell>
          <cell r="M7">
            <v>2008</v>
          </cell>
          <cell r="N7">
            <v>2009</v>
          </cell>
          <cell r="O7">
            <v>2010</v>
          </cell>
          <cell r="P7">
            <v>2011</v>
          </cell>
          <cell r="Q7">
            <v>2012</v>
          </cell>
          <cell r="R7">
            <v>2013</v>
          </cell>
          <cell r="S7">
            <v>2014</v>
          </cell>
          <cell r="T7">
            <v>2015</v>
          </cell>
          <cell r="V7">
            <v>2016</v>
          </cell>
          <cell r="W7">
            <v>2017</v>
          </cell>
          <cell r="X7">
            <v>2018</v>
          </cell>
          <cell r="Y7">
            <v>2019</v>
          </cell>
          <cell r="Z7">
            <v>2020</v>
          </cell>
          <cell r="AA7">
            <v>2021</v>
          </cell>
          <cell r="AB7">
            <v>2022</v>
          </cell>
          <cell r="AC7">
            <v>2023</v>
          </cell>
          <cell r="AD7">
            <v>2024</v>
          </cell>
          <cell r="AE7">
            <v>2025</v>
          </cell>
          <cell r="AG7">
            <v>2026</v>
          </cell>
          <cell r="AH7">
            <v>2027</v>
          </cell>
          <cell r="AI7">
            <v>2028</v>
          </cell>
          <cell r="AJ7">
            <v>2029</v>
          </cell>
          <cell r="AK7">
            <v>2030</v>
          </cell>
          <cell r="AL7">
            <v>2031</v>
          </cell>
          <cell r="AM7">
            <v>2032</v>
          </cell>
          <cell r="AN7">
            <v>2033</v>
          </cell>
          <cell r="AO7">
            <v>2034</v>
          </cell>
          <cell r="AP7">
            <v>2035</v>
          </cell>
        </row>
        <row r="9">
          <cell r="K9">
            <v>30.930637973268755</v>
          </cell>
          <cell r="L9">
            <v>32.903048732688859</v>
          </cell>
          <cell r="M9">
            <v>36.12669280541639</v>
          </cell>
          <cell r="N9">
            <v>37.707819330624304</v>
          </cell>
          <cell r="O9">
            <v>40.577921623302139</v>
          </cell>
          <cell r="P9">
            <v>41.066077165354962</v>
          </cell>
          <cell r="Q9">
            <v>43.137792329705853</v>
          </cell>
          <cell r="R9">
            <v>45.710894436789545</v>
          </cell>
          <cell r="S9">
            <v>48.238526828678943</v>
          </cell>
          <cell r="T9">
            <v>50.61375221412915</v>
          </cell>
          <cell r="V9">
            <v>50.54146115122893</v>
          </cell>
          <cell r="W9">
            <v>51.185053236416685</v>
          </cell>
          <cell r="X9">
            <v>51.841771428948796</v>
          </cell>
          <cell r="Y9">
            <v>51.519914592962429</v>
          </cell>
          <cell r="Z9">
            <v>51.177481072244483</v>
          </cell>
          <cell r="AA9">
            <v>50.835047551526515</v>
          </cell>
          <cell r="AB9">
            <v>50.492614030808546</v>
          </cell>
          <cell r="AC9">
            <v>50.150180510090614</v>
          </cell>
          <cell r="AD9">
            <v>49.80774698937266</v>
          </cell>
          <cell r="AE9">
            <v>49.465313468654692</v>
          </cell>
          <cell r="AG9">
            <v>49.122879947936745</v>
          </cell>
          <cell r="AH9">
            <v>47.253349714340047</v>
          </cell>
          <cell r="AI9">
            <v>42.900695551088518</v>
          </cell>
          <cell r="AJ9">
            <v>39.039524236637568</v>
          </cell>
          <cell r="AK9">
            <v>32.316316888063696</v>
          </cell>
          <cell r="AL9">
            <v>30.502634991774411</v>
          </cell>
          <cell r="AM9">
            <v>25.651077456621984</v>
          </cell>
          <cell r="AN9">
            <v>19.368423516473822</v>
          </cell>
          <cell r="AO9">
            <v>13.540369690053312</v>
          </cell>
          <cell r="AP9">
            <v>6.7321142914467229</v>
          </cell>
        </row>
        <row r="10">
          <cell r="A10" t="str">
            <v>Of which</v>
          </cell>
        </row>
        <row r="11">
          <cell r="A11" t="str">
            <v>IDA</v>
          </cell>
          <cell r="B11">
            <v>15.608934481471259</v>
          </cell>
          <cell r="C11">
            <v>18.654135526984085</v>
          </cell>
          <cell r="D11">
            <v>19.317389821871917</v>
          </cell>
          <cell r="E11">
            <v>21.564202333667854</v>
          </cell>
          <cell r="F11">
            <v>24.312401798756834</v>
          </cell>
          <cell r="G11">
            <v>27.015132964601673</v>
          </cell>
          <cell r="H11">
            <v>30.199024032151677</v>
          </cell>
          <cell r="J11">
            <v>407.01316343995893</v>
          </cell>
          <cell r="K11">
            <v>30.930637973268755</v>
          </cell>
          <cell r="L11">
            <v>32.903048732688859</v>
          </cell>
          <cell r="M11">
            <v>36.12669280541639</v>
          </cell>
          <cell r="N11">
            <v>37.707819330624304</v>
          </cell>
          <cell r="O11">
            <v>40.577921623302139</v>
          </cell>
          <cell r="P11">
            <v>41.066077165354962</v>
          </cell>
          <cell r="Q11">
            <v>43.137792329705853</v>
          </cell>
          <cell r="R11">
            <v>45.710894436789545</v>
          </cell>
          <cell r="S11">
            <v>48.238526828678943</v>
          </cell>
          <cell r="T11">
            <v>50.61375221412915</v>
          </cell>
          <cell r="U11">
            <v>507.0165840322544</v>
          </cell>
          <cell r="V11">
            <v>50.54146115122893</v>
          </cell>
          <cell r="W11">
            <v>51.185053236416685</v>
          </cell>
          <cell r="X11">
            <v>51.841771428948796</v>
          </cell>
          <cell r="Y11">
            <v>51.519914592962429</v>
          </cell>
          <cell r="Z11">
            <v>51.177481072244483</v>
          </cell>
          <cell r="AA11">
            <v>50.835047551526515</v>
          </cell>
          <cell r="AB11">
            <v>50.492614030808546</v>
          </cell>
          <cell r="AC11">
            <v>50.150180510090614</v>
          </cell>
          <cell r="AD11">
            <v>49.80774698937266</v>
          </cell>
          <cell r="AE11">
            <v>49.465313468654692</v>
          </cell>
          <cell r="AF11">
            <v>306.42738628443681</v>
          </cell>
          <cell r="AG11">
            <v>49.122879947936745</v>
          </cell>
          <cell r="AH11">
            <v>47.253349714340047</v>
          </cell>
          <cell r="AI11">
            <v>42.900695551088518</v>
          </cell>
          <cell r="AJ11">
            <v>39.039524236637568</v>
          </cell>
          <cell r="AK11">
            <v>32.316316888063696</v>
          </cell>
          <cell r="AL11">
            <v>30.502634991774411</v>
          </cell>
          <cell r="AM11">
            <v>25.651077456621984</v>
          </cell>
          <cell r="AN11">
            <v>19.368423516473822</v>
          </cell>
          <cell r="AO11">
            <v>13.540369690053312</v>
          </cell>
          <cell r="AP11">
            <v>6.7321142914467229</v>
          </cell>
          <cell r="AQ11">
            <v>1377.1283547161554</v>
          </cell>
        </row>
        <row r="13">
          <cell r="K13">
            <v>15.545529445526629</v>
          </cell>
          <cell r="L13">
            <v>16.84194682761488</v>
          </cell>
          <cell r="M13">
            <v>18.311919785616151</v>
          </cell>
          <cell r="N13">
            <v>18.533580070370459</v>
          </cell>
          <cell r="O13">
            <v>19.590642754595301</v>
          </cell>
          <cell r="P13">
            <v>20.211500772084634</v>
          </cell>
          <cell r="Q13">
            <v>20.56109881801023</v>
          </cell>
          <cell r="R13">
            <v>21.409325053489649</v>
          </cell>
          <cell r="S13">
            <v>24.080963902462297</v>
          </cell>
          <cell r="T13">
            <v>26.617017233000489</v>
          </cell>
          <cell r="V13">
            <v>26.705554115188317</v>
          </cell>
          <cell r="W13">
            <v>27.509974145464067</v>
          </cell>
          <cell r="X13">
            <v>28.32752028308418</v>
          </cell>
          <cell r="Y13">
            <v>28.166491392185822</v>
          </cell>
          <cell r="Z13">
            <v>27.984885816555895</v>
          </cell>
          <cell r="AA13">
            <v>27.803280240925925</v>
          </cell>
          <cell r="AB13">
            <v>27.621674665295998</v>
          </cell>
          <cell r="AC13">
            <v>27.440069089666068</v>
          </cell>
          <cell r="AD13">
            <v>27.258463514036137</v>
          </cell>
          <cell r="AE13">
            <v>27.076857938406189</v>
          </cell>
          <cell r="AG13">
            <v>26.895252362776215</v>
          </cell>
          <cell r="AH13">
            <v>26.713646787146299</v>
          </cell>
          <cell r="AI13">
            <v>26.205175618398968</v>
          </cell>
          <cell r="AJ13">
            <v>25.430587665936145</v>
          </cell>
          <cell r="AK13">
            <v>22.692217709119497</v>
          </cell>
          <cell r="AL13">
            <v>20.949068765260222</v>
          </cell>
          <cell r="AM13">
            <v>19.877651538179158</v>
          </cell>
          <cell r="AN13">
            <v>17.380716505034126</v>
          </cell>
          <cell r="AO13">
            <v>11.617495603235161</v>
          </cell>
          <cell r="AP13">
            <v>5.7738726010925676</v>
          </cell>
        </row>
        <row r="15">
          <cell r="K15">
            <v>11.519095423327286</v>
          </cell>
          <cell r="L15">
            <v>12.837695614050535</v>
          </cell>
          <cell r="M15">
            <v>14.329851380686804</v>
          </cell>
          <cell r="N15">
            <v>15.094222801442239</v>
          </cell>
          <cell r="O15">
            <v>16.701117636591139</v>
          </cell>
          <cell r="P15">
            <v>17.275048240627914</v>
          </cell>
          <cell r="Q15">
            <v>17.639383502950007</v>
          </cell>
          <cell r="R15">
            <v>18.519042987357679</v>
          </cell>
          <cell r="S15">
            <v>19.23377042246301</v>
          </cell>
          <cell r="T15">
            <v>19.811030507038897</v>
          </cell>
          <cell r="V15">
            <v>19.943933006496721</v>
          </cell>
          <cell r="W15">
            <v>20.792718654042471</v>
          </cell>
          <cell r="X15">
            <v>21.654630408932587</v>
          </cell>
          <cell r="Y15">
            <v>21.537967135304228</v>
          </cell>
          <cell r="Z15">
            <v>21.400727176944308</v>
          </cell>
          <cell r="AA15">
            <v>21.263487218584331</v>
          </cell>
          <cell r="AB15">
            <v>21.1262472602244</v>
          </cell>
          <cell r="AC15">
            <v>20.989007301864472</v>
          </cell>
          <cell r="AD15">
            <v>20.851767343504537</v>
          </cell>
          <cell r="AE15">
            <v>20.714527385144596</v>
          </cell>
          <cell r="AG15">
            <v>20.577287426784622</v>
          </cell>
          <cell r="AH15">
            <v>20.440047468424702</v>
          </cell>
          <cell r="AI15">
            <v>19.975941916947374</v>
          </cell>
          <cell r="AJ15">
            <v>18.178564570494014</v>
          </cell>
          <cell r="AK15">
            <v>14.429326398294997</v>
          </cell>
          <cell r="AL15">
            <v>12.869565060930061</v>
          </cell>
          <cell r="AM15">
            <v>11.857404635595996</v>
          </cell>
          <cell r="AN15">
            <v>9.3863343391344625</v>
          </cell>
          <cell r="AO15">
            <v>7.6087595852455401</v>
          </cell>
          <cell r="AP15">
            <v>5.7738726010925676</v>
          </cell>
        </row>
        <row r="17">
          <cell r="K17">
            <v>15.385108527742126</v>
          </cell>
          <cell r="L17">
            <v>16.061101905073979</v>
          </cell>
          <cell r="M17">
            <v>17.814773019800239</v>
          </cell>
          <cell r="N17">
            <v>19.174239260253845</v>
          </cell>
          <cell r="O17">
            <v>20.987278868706838</v>
          </cell>
          <cell r="P17">
            <v>20.854576393270328</v>
          </cell>
          <cell r="Q17">
            <v>22.576693511695623</v>
          </cell>
          <cell r="R17">
            <v>24.301569383299896</v>
          </cell>
          <cell r="S17">
            <v>24.157562926216645</v>
          </cell>
          <cell r="T17">
            <v>23.996734981128661</v>
          </cell>
          <cell r="V17">
            <v>23.835907036040613</v>
          </cell>
          <cell r="W17">
            <v>23.675079090952618</v>
          </cell>
          <cell r="X17">
            <v>23.514251145864616</v>
          </cell>
          <cell r="Y17">
            <v>23.353423200776607</v>
          </cell>
          <cell r="Z17">
            <v>23.192595255688587</v>
          </cell>
          <cell r="AA17">
            <v>23.031767310600589</v>
          </cell>
          <cell r="AB17">
            <v>22.870939365512548</v>
          </cell>
          <cell r="AC17">
            <v>22.710111420424546</v>
          </cell>
          <cell r="AD17">
            <v>22.549283475336523</v>
          </cell>
          <cell r="AE17">
            <v>22.388455530248503</v>
          </cell>
          <cell r="AG17">
            <v>22.22762758516053</v>
          </cell>
          <cell r="AH17">
            <v>20.539702927193748</v>
          </cell>
          <cell r="AI17">
            <v>16.69551993268955</v>
          </cell>
          <cell r="AJ17">
            <v>13.608936570701424</v>
          </cell>
          <cell r="AK17">
            <v>9.6240991789441992</v>
          </cell>
          <cell r="AL17">
            <v>9.5535662265141887</v>
          </cell>
          <cell r="AM17">
            <v>5.7734259184428254</v>
          </cell>
          <cell r="AN17">
            <v>1.9877070114396957</v>
          </cell>
          <cell r="AO17">
            <v>1.9228740868181511</v>
          </cell>
          <cell r="AP17">
            <v>0.9582416903541553</v>
          </cell>
        </row>
        <row r="18">
          <cell r="A18" t="str">
            <v>Of which</v>
          </cell>
        </row>
        <row r="19">
          <cell r="K19">
            <v>19.411542549941469</v>
          </cell>
          <cell r="L19">
            <v>20.065353118638324</v>
          </cell>
          <cell r="M19">
            <v>21.796841424729585</v>
          </cell>
          <cell r="N19">
            <v>22.613596529182065</v>
          </cell>
          <cell r="O19">
            <v>23.876803986711</v>
          </cell>
          <cell r="P19">
            <v>23.791028924727048</v>
          </cell>
          <cell r="Q19">
            <v>25.498408826755846</v>
          </cell>
          <cell r="R19">
            <v>27.191851449431866</v>
          </cell>
          <cell r="S19">
            <v>29.004756406215932</v>
          </cell>
          <cell r="T19">
            <v>30.802721707090253</v>
          </cell>
          <cell r="V19">
            <v>30.597528144732209</v>
          </cell>
          <cell r="W19">
            <v>30.392334582374215</v>
          </cell>
          <cell r="X19">
            <v>30.18714102001621</v>
          </cell>
          <cell r="Y19">
            <v>29.981947457658201</v>
          </cell>
          <cell r="Z19">
            <v>29.776753895300175</v>
          </cell>
          <cell r="AA19">
            <v>29.571560332942184</v>
          </cell>
          <cell r="AB19">
            <v>29.366366770584147</v>
          </cell>
          <cell r="AC19">
            <v>29.161173208226142</v>
          </cell>
          <cell r="AD19">
            <v>28.955979645868123</v>
          </cell>
          <cell r="AE19">
            <v>28.750786083510096</v>
          </cell>
          <cell r="AG19">
            <v>28.545592521152123</v>
          </cell>
          <cell r="AH19">
            <v>26.813302245915345</v>
          </cell>
          <cell r="AI19">
            <v>22.924753634141144</v>
          </cell>
          <cell r="AJ19">
            <v>20.860959666143554</v>
          </cell>
          <cell r="AK19">
            <v>17.886990489768699</v>
          </cell>
          <cell r="AL19">
            <v>17.63306993084435</v>
          </cell>
          <cell r="AM19">
            <v>13.793672821025988</v>
          </cell>
          <cell r="AN19">
            <v>9.9820891773393594</v>
          </cell>
          <cell r="AO19">
            <v>5.9316101048077723</v>
          </cell>
          <cell r="AP19">
            <v>0.9582416903541553</v>
          </cell>
        </row>
        <row r="24">
          <cell r="K24">
            <v>49.740676351514082</v>
          </cell>
          <cell r="L24">
            <v>48.813415545646478</v>
          </cell>
          <cell r="M24">
            <v>49.311939832835492</v>
          </cell>
          <cell r="N24">
            <v>50.849504428068428</v>
          </cell>
          <cell r="O24">
            <v>51.720931060832733</v>
          </cell>
          <cell r="P24">
            <v>50.782976687298756</v>
          </cell>
          <cell r="Q24">
            <v>52.33622837983922</v>
          </cell>
          <cell r="R24">
            <v>53.163626926847527</v>
          </cell>
          <cell r="S24">
            <v>50.079396105965671</v>
          </cell>
          <cell r="T24">
            <v>47.411491800897984</v>
          </cell>
          <cell r="V24">
            <v>47.161096044927135</v>
          </cell>
          <cell r="W24">
            <v>46.253891700767994</v>
          </cell>
          <cell r="X24">
            <v>45.357730836979272</v>
          </cell>
          <cell r="Y24">
            <v>45.328924524200708</v>
          </cell>
          <cell r="Z24">
            <v>45.317969485346211</v>
          </cell>
          <cell r="AA24">
            <v>45.306866856484277</v>
          </cell>
          <cell r="AB24">
            <v>45.295613634813257</v>
          </cell>
          <cell r="AC24">
            <v>45.284206735517316</v>
          </cell>
          <cell r="AD24">
            <v>45.272642988946679</v>
          </cell>
          <cell r="AE24">
            <v>45.260919137681555</v>
          </cell>
          <cell r="AG24">
            <v>45.249031833472806</v>
          </cell>
          <cell r="AH24">
            <v>43.467189207457466</v>
          </cell>
          <cell r="AI24">
            <v>38.916664912361625</v>
          </cell>
          <cell r="AJ24">
            <v>34.859381195864557</v>
          </cell>
          <cell r="AK24">
            <v>29.78092835356167</v>
          </cell>
          <cell r="AL24">
            <v>31.320462081687307</v>
          </cell>
          <cell r="AM24">
            <v>22.507537658822123</v>
          </cell>
          <cell r="AN24">
            <v>10.262616416607425</v>
          </cell>
          <cell r="AO24">
            <v>14.201045693978982</v>
          </cell>
          <cell r="AP24">
            <v>14.233889219195511</v>
          </cell>
        </row>
        <row r="26">
          <cell r="K26">
            <v>62.758299931341675</v>
          </cell>
          <cell r="L26">
            <v>60.983264139604152</v>
          </cell>
          <cell r="M26">
            <v>60.334450048141782</v>
          </cell>
          <cell r="N26">
            <v>59.970576211010155</v>
          </cell>
          <cell r="O26">
            <v>58.841860380053546</v>
          </cell>
          <cell r="P26">
            <v>57.933531924491056</v>
          </cell>
          <cell r="Q26">
            <v>59.109211319553204</v>
          </cell>
          <cell r="R26">
            <v>59.486588010290653</v>
          </cell>
          <cell r="S26">
            <v>60.127782320607515</v>
          </cell>
          <cell r="T26">
            <v>60.858403812415787</v>
          </cell>
          <cell r="V26">
            <v>60.53946096488788</v>
          </cell>
          <cell r="W26">
            <v>59.377362453832419</v>
          </cell>
          <cell r="X26">
            <v>58.229377947450899</v>
          </cell>
          <cell r="Y26">
            <v>58.194870264310772</v>
          </cell>
          <cell r="Z26">
            <v>58.183312799756479</v>
          </cell>
          <cell r="AA26">
            <v>58.171599629110972</v>
          </cell>
          <cell r="AB26">
            <v>58.159727584446273</v>
          </cell>
          <cell r="AC26">
            <v>58.147693411310222</v>
          </cell>
          <cell r="AD26">
            <v>58.135493765751697</v>
          </cell>
          <cell r="AE26">
            <v>58.123125211222948</v>
          </cell>
          <cell r="AG26">
            <v>58.110584215352169</v>
          </cell>
          <cell r="AH26">
            <v>56.743706865247425</v>
          </cell>
          <cell r="AI26">
            <v>53.436787771520123</v>
          </cell>
          <cell r="AJ26">
            <v>53.435486405252064</v>
          </cell>
          <cell r="AK26">
            <v>55.349718693888072</v>
          </cell>
          <cell r="AL26">
            <v>57.808349788795056</v>
          </cell>
          <cell r="AM26">
            <v>53.774243379648233</v>
          </cell>
          <cell r="AN26">
            <v>51.537953870376121</v>
          </cell>
          <cell r="AO26">
            <v>43.806854913016913</v>
          </cell>
          <cell r="AP26">
            <v>14.233889219195511</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row r="6">
          <cell r="T6">
            <v>1376</v>
          </cell>
          <cell r="U6">
            <v>1377</v>
          </cell>
          <cell r="V6">
            <v>1378</v>
          </cell>
        </row>
        <row r="9">
          <cell r="T9">
            <v>33.960699999999996</v>
          </cell>
          <cell r="U9">
            <v>3.5045000000000002</v>
          </cell>
          <cell r="V9">
            <v>4.4660000000000002</v>
          </cell>
        </row>
        <row r="14">
          <cell r="T14">
            <v>0</v>
          </cell>
          <cell r="U14">
            <v>0</v>
          </cell>
          <cell r="V14">
            <v>0</v>
          </cell>
        </row>
        <row r="15">
          <cell r="T15">
            <v>0</v>
          </cell>
          <cell r="U15">
            <v>0.43760000000000004</v>
          </cell>
          <cell r="V15">
            <v>0.73050000000000004</v>
          </cell>
        </row>
        <row r="16">
          <cell r="T16" t="e">
            <v>#REF!</v>
          </cell>
          <cell r="U16" t="e">
            <v>#REF!</v>
          </cell>
          <cell r="V16" t="e">
            <v>#REF!</v>
          </cell>
        </row>
      </sheetData>
      <sheetData sheetId="3"/>
      <sheetData sheetId="4"/>
      <sheetData sheetId="5"/>
      <sheetData sheetId="6"/>
      <sheetData sheetId="7"/>
      <sheetData sheetId="8">
        <row r="21">
          <cell r="V21">
            <v>1.2234</v>
          </cell>
          <cell r="W21">
            <v>1.5252999999999999</v>
          </cell>
          <cell r="X21">
            <v>1.3972</v>
          </cell>
        </row>
        <row r="22">
          <cell r="V22">
            <v>0.64870000000000005</v>
          </cell>
          <cell r="W22">
            <v>0.83210000000000006</v>
          </cell>
          <cell r="X22">
            <v>1.1896999999999998</v>
          </cell>
        </row>
        <row r="23">
          <cell r="V23">
            <v>9.9500000000000005E-2</v>
          </cell>
          <cell r="W23">
            <v>0.15310000000000001</v>
          </cell>
          <cell r="X23">
            <v>0.20830000000000001</v>
          </cell>
        </row>
        <row r="24">
          <cell r="V24">
            <v>0.67400000000000004</v>
          </cell>
          <cell r="W24">
            <v>0.5888000000000001</v>
          </cell>
          <cell r="X24">
            <v>1.204</v>
          </cell>
        </row>
        <row r="26">
          <cell r="V26">
            <v>0.1787</v>
          </cell>
          <cell r="W26">
            <v>0.40520000000000006</v>
          </cell>
          <cell r="X26">
            <v>0.46679999999999999</v>
          </cell>
        </row>
      </sheetData>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s>
    <sheetDataSet>
      <sheetData sheetId="0" refreshError="1"/>
      <sheetData sheetId="1" refreshError="1"/>
      <sheetData sheetId="2" refreshError="1"/>
      <sheetData sheetId="3" refreshError="1">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8.1000000000000014</v>
          </cell>
          <cell r="AM358">
            <v>8.1000000000000014</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4" refreshError="1"/>
      <sheetData sheetId="5" refreshError="1"/>
      <sheetData sheetId="6" refreshError="1"/>
      <sheetData sheetId="7" refreshError="1"/>
      <sheetData sheetId="8" refreshError="1"/>
      <sheetData sheetId="9" refreshError="1">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2.2999999999999998</v>
          </cell>
          <cell r="Z13">
            <v>19.399999999999999</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64.210000000000008</v>
          </cell>
          <cell r="W61">
            <v>8.19</v>
          </cell>
          <cell r="X61">
            <v>9.7799999999999994</v>
          </cell>
          <cell r="Y61">
            <v>9.4499999999999993</v>
          </cell>
          <cell r="Z61">
            <v>46.13</v>
          </cell>
          <cell r="AA61">
            <v>73.55</v>
          </cell>
          <cell r="AB61">
            <v>7.9799999999999995</v>
          </cell>
          <cell r="AC61">
            <v>6.1160000000000005</v>
          </cell>
          <cell r="AD61">
            <v>38.659999999999997</v>
          </cell>
          <cell r="AE61">
            <v>5.56</v>
          </cell>
          <cell r="AF61">
            <v>58.316000000000003</v>
          </cell>
          <cell r="AG61">
            <v>74.066000000000003</v>
          </cell>
          <cell r="AH61">
            <v>98.094999999999999</v>
          </cell>
          <cell r="AI61">
            <v>84.61</v>
          </cell>
          <cell r="AJ61">
            <v>61.33</v>
          </cell>
          <cell r="AK61">
            <v>55.18</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work"/>
      <sheetName val="Roadmap"/>
      <sheetName val="monimp"/>
      <sheetName val="interv"/>
      <sheetName val="Montabs"/>
      <sheetName val="fiscout"/>
      <sheetName val="corresp"/>
      <sheetName val="junk"/>
      <sheetName val="re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hart3"/>
      <sheetName val="Sheet1"/>
      <sheetName val="monthly"/>
      <sheetName val="New_EXR"/>
      <sheetName val="data"/>
      <sheetName val="fig3"/>
      <sheetName val="fig3data"/>
      <sheetName val="chart"/>
      <sheetName val="fig1data"/>
      <sheetName val="fig1"/>
      <sheetName val="fig2"/>
      <sheetName val="FOREX"/>
      <sheetName val="Current"/>
      <sheetName val="XRATE"/>
      <sheetName val="Chart1"/>
      <sheetName val="Chart2"/>
      <sheetName val="CHART 1A"/>
    </sheetNames>
    <sheetDataSet>
      <sheetData sheetId="0" refreshError="1"/>
      <sheetData sheetId="1" refreshError="1"/>
      <sheetData sheetId="2" refreshError="1"/>
      <sheetData sheetId="3" refreshError="1"/>
      <sheetData sheetId="4" refreshError="1"/>
      <sheetData sheetId="5" refreshError="1">
        <row r="13">
          <cell r="B13" t="str">
            <v>Sept 2, 1994</v>
          </cell>
          <cell r="K13">
            <v>12</v>
          </cell>
        </row>
        <row r="14">
          <cell r="B14" t="str">
            <v>Sept. 7</v>
          </cell>
          <cell r="K14">
            <v>12.5</v>
          </cell>
        </row>
        <row r="15">
          <cell r="B15" t="str">
            <v>Sept. 9</v>
          </cell>
          <cell r="K15">
            <v>13</v>
          </cell>
        </row>
        <row r="16">
          <cell r="B16" t="str">
            <v>Sept. 14</v>
          </cell>
          <cell r="K16">
            <v>15</v>
          </cell>
        </row>
        <row r="17">
          <cell r="B17" t="str">
            <v>Sept. 21</v>
          </cell>
          <cell r="K17">
            <v>16</v>
          </cell>
        </row>
        <row r="18">
          <cell r="B18" t="str">
            <v>Sept. 27</v>
          </cell>
          <cell r="K18">
            <v>17</v>
          </cell>
        </row>
        <row r="19">
          <cell r="B19" t="str">
            <v>Sept. 30, 1994</v>
          </cell>
          <cell r="K19">
            <v>18</v>
          </cell>
        </row>
        <row r="20">
          <cell r="B20" t="str">
            <v>Oct. 5</v>
          </cell>
          <cell r="K20">
            <v>20</v>
          </cell>
        </row>
        <row r="21">
          <cell r="B21" t="str">
            <v>Oct. 10</v>
          </cell>
          <cell r="K21">
            <v>22</v>
          </cell>
        </row>
        <row r="22">
          <cell r="B22" t="str">
            <v>Oct. 19</v>
          </cell>
          <cell r="K22">
            <v>22</v>
          </cell>
        </row>
        <row r="23">
          <cell r="B23" t="str">
            <v>Oct. 26</v>
          </cell>
          <cell r="K23">
            <v>22</v>
          </cell>
        </row>
        <row r="24">
          <cell r="B24" t="str">
            <v>Nov. 2</v>
          </cell>
          <cell r="K24">
            <v>23</v>
          </cell>
        </row>
        <row r="25">
          <cell r="B25" t="str">
            <v>Nov. 9</v>
          </cell>
          <cell r="K25">
            <v>23</v>
          </cell>
        </row>
        <row r="26">
          <cell r="B26" t="str">
            <v>Nov. 16</v>
          </cell>
          <cell r="K26">
            <v>23</v>
          </cell>
        </row>
        <row r="27">
          <cell r="B27" t="str">
            <v>Nov. 23</v>
          </cell>
          <cell r="K27">
            <v>23</v>
          </cell>
        </row>
        <row r="28">
          <cell r="B28" t="str">
            <v>Nov. 30</v>
          </cell>
          <cell r="K28">
            <v>25</v>
          </cell>
        </row>
        <row r="29">
          <cell r="B29" t="str">
            <v>Dec. 7</v>
          </cell>
          <cell r="K29">
            <v>25</v>
          </cell>
        </row>
        <row r="30">
          <cell r="B30" t="str">
            <v>Dec. 14</v>
          </cell>
          <cell r="K30">
            <v>25</v>
          </cell>
        </row>
        <row r="31">
          <cell r="B31" t="str">
            <v>Dec. 21</v>
          </cell>
          <cell r="K31">
            <v>25</v>
          </cell>
        </row>
        <row r="32">
          <cell r="B32" t="str">
            <v>Dec. 28, 1994</v>
          </cell>
          <cell r="K32">
            <v>25</v>
          </cell>
        </row>
        <row r="33">
          <cell r="B33" t="str">
            <v>Jan. 4</v>
          </cell>
          <cell r="K33">
            <v>25</v>
          </cell>
        </row>
        <row r="34">
          <cell r="B34" t="str">
            <v>Jan. 11</v>
          </cell>
          <cell r="K34">
            <v>25</v>
          </cell>
        </row>
        <row r="35">
          <cell r="B35" t="str">
            <v>Jan. 18</v>
          </cell>
          <cell r="K35">
            <v>25</v>
          </cell>
        </row>
        <row r="37">
          <cell r="B37" t="str">
            <v>Jan 25, 1995</v>
          </cell>
          <cell r="K37">
            <v>25</v>
          </cell>
        </row>
        <row r="38">
          <cell r="B38" t="str">
            <v>Feb. 1</v>
          </cell>
          <cell r="K38">
            <v>25</v>
          </cell>
        </row>
        <row r="39">
          <cell r="B39" t="str">
            <v>Feb. 8</v>
          </cell>
          <cell r="K39">
            <v>25</v>
          </cell>
        </row>
        <row r="40">
          <cell r="B40" t="str">
            <v>Feb. 15</v>
          </cell>
          <cell r="K40">
            <v>25</v>
          </cell>
        </row>
        <row r="41">
          <cell r="B41" t="str">
            <v>Feb. 22</v>
          </cell>
          <cell r="K41">
            <v>25</v>
          </cell>
        </row>
        <row r="42">
          <cell r="B42" t="str">
            <v>Mar. 1</v>
          </cell>
          <cell r="K42">
            <v>25</v>
          </cell>
        </row>
        <row r="43">
          <cell r="B43" t="str">
            <v>Mar. 7</v>
          </cell>
          <cell r="K43">
            <v>25</v>
          </cell>
        </row>
        <row r="44">
          <cell r="B44" t="str">
            <v>Mar. 15</v>
          </cell>
          <cell r="K44">
            <v>25</v>
          </cell>
        </row>
        <row r="45">
          <cell r="B45" t="str">
            <v>Mar. 22</v>
          </cell>
          <cell r="K45">
            <v>25</v>
          </cell>
        </row>
        <row r="46">
          <cell r="B46" t="str">
            <v>Mar. 27</v>
          </cell>
          <cell r="K46">
            <v>26.1</v>
          </cell>
        </row>
        <row r="47">
          <cell r="B47" t="str">
            <v>Apr. 4       Q</v>
          </cell>
          <cell r="K47">
            <v>26.1</v>
          </cell>
        </row>
        <row r="48">
          <cell r="B48" t="str">
            <v>Apr. 6</v>
          </cell>
          <cell r="K48">
            <v>26.1</v>
          </cell>
        </row>
        <row r="49">
          <cell r="B49" t="str">
            <v>Apr. 11</v>
          </cell>
          <cell r="K49">
            <v>26.1</v>
          </cell>
        </row>
        <row r="50">
          <cell r="B50" t="str">
            <v>Apr. 13</v>
          </cell>
          <cell r="K50">
            <v>26.1</v>
          </cell>
        </row>
        <row r="51">
          <cell r="B51" t="str">
            <v>Apr. 18</v>
          </cell>
          <cell r="K51">
            <v>26.1</v>
          </cell>
        </row>
        <row r="52">
          <cell r="B52" t="str">
            <v>Apr. 20</v>
          </cell>
          <cell r="K52">
            <v>26.1</v>
          </cell>
        </row>
        <row r="53">
          <cell r="B53" t="str">
            <v>Apr. 25</v>
          </cell>
          <cell r="K53">
            <v>26.2</v>
          </cell>
        </row>
        <row r="54">
          <cell r="B54" t="str">
            <v>Apr. 27</v>
          </cell>
          <cell r="K54">
            <v>26.3</v>
          </cell>
        </row>
        <row r="55">
          <cell r="B55" t="str">
            <v>May 2</v>
          </cell>
          <cell r="K55">
            <v>26.5</v>
          </cell>
        </row>
        <row r="56">
          <cell r="B56" t="str">
            <v>May 5</v>
          </cell>
          <cell r="K56">
            <v>26.5</v>
          </cell>
        </row>
        <row r="57">
          <cell r="B57" t="str">
            <v>May 9</v>
          </cell>
        </row>
        <row r="58">
          <cell r="B58" t="str">
            <v>May 11</v>
          </cell>
          <cell r="K58">
            <v>26.5</v>
          </cell>
        </row>
        <row r="59">
          <cell r="B59" t="str">
            <v>May 16</v>
          </cell>
          <cell r="K59">
            <v>26.5</v>
          </cell>
        </row>
        <row r="60">
          <cell r="B60" t="str">
            <v>May 18</v>
          </cell>
          <cell r="K60">
            <v>26.6</v>
          </cell>
        </row>
        <row r="61">
          <cell r="B61" t="str">
            <v>May 23</v>
          </cell>
          <cell r="K61">
            <v>26.9</v>
          </cell>
        </row>
        <row r="62">
          <cell r="B62" t="str">
            <v>May 25</v>
          </cell>
          <cell r="K62">
            <v>27.3</v>
          </cell>
        </row>
        <row r="63">
          <cell r="B63" t="str">
            <v>May 30</v>
          </cell>
          <cell r="K63">
            <v>27.6</v>
          </cell>
        </row>
        <row r="64">
          <cell r="B64" t="str">
            <v>June 1</v>
          </cell>
          <cell r="K64">
            <v>28</v>
          </cell>
        </row>
        <row r="65">
          <cell r="B65" t="str">
            <v>June 6</v>
          </cell>
          <cell r="K65">
            <v>28.4</v>
          </cell>
        </row>
        <row r="66">
          <cell r="B66" t="str">
            <v>June 8</v>
          </cell>
          <cell r="K66">
            <v>28.7</v>
          </cell>
        </row>
        <row r="67">
          <cell r="B67" t="str">
            <v>June 13</v>
          </cell>
          <cell r="K67">
            <v>28.9</v>
          </cell>
        </row>
        <row r="68">
          <cell r="B68" t="str">
            <v>June 15</v>
          </cell>
          <cell r="K68">
            <v>29.2</v>
          </cell>
        </row>
        <row r="69">
          <cell r="B69" t="str">
            <v>June 20</v>
          </cell>
          <cell r="K69">
            <v>29.4</v>
          </cell>
        </row>
        <row r="70">
          <cell r="B70" t="str">
            <v>June 22</v>
          </cell>
          <cell r="K70">
            <v>29.7</v>
          </cell>
        </row>
        <row r="71">
          <cell r="B71" t="str">
            <v>June 27</v>
          </cell>
          <cell r="K71">
            <v>29.9</v>
          </cell>
        </row>
        <row r="72">
          <cell r="B72" t="str">
            <v xml:space="preserve">June 29    </v>
          </cell>
          <cell r="K72">
            <v>30</v>
          </cell>
        </row>
        <row r="73">
          <cell r="B73" t="str">
            <v>July 4       Q</v>
          </cell>
          <cell r="K73">
            <v>30</v>
          </cell>
        </row>
        <row r="74">
          <cell r="B74" t="str">
            <v>July 6</v>
          </cell>
          <cell r="K74">
            <v>30.1</v>
          </cell>
        </row>
        <row r="75">
          <cell r="B75" t="str">
            <v>July 11</v>
          </cell>
          <cell r="K75">
            <v>30.25</v>
          </cell>
        </row>
        <row r="76">
          <cell r="B76" t="str">
            <v>July 13</v>
          </cell>
          <cell r="K76">
            <v>30.4</v>
          </cell>
        </row>
        <row r="77">
          <cell r="B77" t="str">
            <v>July 18</v>
          </cell>
          <cell r="K77">
            <v>30.5</v>
          </cell>
        </row>
        <row r="78">
          <cell r="B78" t="str">
            <v>July 20</v>
          </cell>
          <cell r="K78">
            <v>30.65</v>
          </cell>
        </row>
        <row r="79">
          <cell r="B79" t="str">
            <v>July 25</v>
          </cell>
          <cell r="K79">
            <v>30.8</v>
          </cell>
        </row>
        <row r="80">
          <cell r="B80" t="str">
            <v>July 27</v>
          </cell>
          <cell r="K80">
            <v>30.9</v>
          </cell>
        </row>
        <row r="81">
          <cell r="B81" t="str">
            <v>Aug  1</v>
          </cell>
          <cell r="K81">
            <v>31</v>
          </cell>
        </row>
        <row r="82">
          <cell r="B82" t="str">
            <v>Aug 3</v>
          </cell>
          <cell r="K82">
            <v>31.2</v>
          </cell>
        </row>
        <row r="83">
          <cell r="B83" t="str">
            <v>Aug 8</v>
          </cell>
          <cell r="K83">
            <v>31.3</v>
          </cell>
        </row>
        <row r="84">
          <cell r="B84" t="str">
            <v>Aug 10</v>
          </cell>
          <cell r="K84">
            <v>31.4</v>
          </cell>
        </row>
        <row r="85">
          <cell r="B85" t="str">
            <v>Aug 15</v>
          </cell>
          <cell r="K85">
            <v>31.45</v>
          </cell>
        </row>
        <row r="86">
          <cell r="B86" t="str">
            <v>Aug 17</v>
          </cell>
          <cell r="K86">
            <v>31.5</v>
          </cell>
        </row>
        <row r="87">
          <cell r="B87" t="str">
            <v>Aug 22</v>
          </cell>
          <cell r="K87">
            <v>31.7</v>
          </cell>
        </row>
        <row r="88">
          <cell r="B88" t="str">
            <v>Aug 24</v>
          </cell>
          <cell r="K88">
            <v>32.200000000000003</v>
          </cell>
        </row>
        <row r="89">
          <cell r="B89" t="str">
            <v>Aug 29</v>
          </cell>
          <cell r="K89">
            <v>32.200000000000003</v>
          </cell>
        </row>
        <row r="90">
          <cell r="B90" t="str">
            <v>Aug 31</v>
          </cell>
          <cell r="K90">
            <v>32.200000000000003</v>
          </cell>
        </row>
        <row r="91">
          <cell r="B91" t="str">
            <v>Sept. 5     Q</v>
          </cell>
          <cell r="K91">
            <v>32.200000000000003</v>
          </cell>
        </row>
        <row r="124">
          <cell r="AE124" t="str">
            <v>…</v>
          </cell>
        </row>
        <row r="125">
          <cell r="K125">
            <v>35.5</v>
          </cell>
          <cell r="V125">
            <v>49</v>
          </cell>
          <cell r="AE125" t="str">
            <v>…</v>
          </cell>
        </row>
        <row r="126">
          <cell r="K126">
            <v>35.5</v>
          </cell>
          <cell r="V126">
            <v>49</v>
          </cell>
          <cell r="AE126" t="str">
            <v>…</v>
          </cell>
        </row>
        <row r="127">
          <cell r="K127">
            <v>36.5</v>
          </cell>
          <cell r="V127">
            <v>48</v>
          </cell>
          <cell r="AE127" t="str">
            <v>…</v>
          </cell>
        </row>
        <row r="128">
          <cell r="K128">
            <v>36.5</v>
          </cell>
          <cell r="V128">
            <v>49</v>
          </cell>
          <cell r="AE128" t="str">
            <v>…</v>
          </cell>
        </row>
        <row r="129">
          <cell r="K129">
            <v>36.4</v>
          </cell>
          <cell r="V129">
            <v>48</v>
          </cell>
          <cell r="AE129" t="str">
            <v>…</v>
          </cell>
        </row>
        <row r="130">
          <cell r="K130">
            <v>36.4</v>
          </cell>
          <cell r="V130">
            <v>48</v>
          </cell>
          <cell r="AE130" t="str">
            <v>…</v>
          </cell>
        </row>
        <row r="131">
          <cell r="K131">
            <v>36.299999999999997</v>
          </cell>
          <cell r="V131">
            <v>49</v>
          </cell>
          <cell r="AE131" t="str">
            <v>…</v>
          </cell>
        </row>
        <row r="132">
          <cell r="K132">
            <v>36.200000000000003</v>
          </cell>
          <cell r="V132">
            <v>48</v>
          </cell>
          <cell r="AE132" t="str">
            <v>…</v>
          </cell>
        </row>
        <row r="134">
          <cell r="K134">
            <v>36.1</v>
          </cell>
          <cell r="V134">
            <v>47.5</v>
          </cell>
          <cell r="AE134" t="str">
            <v>…</v>
          </cell>
        </row>
        <row r="135">
          <cell r="K135">
            <v>36</v>
          </cell>
          <cell r="V135">
            <v>45.5</v>
          </cell>
          <cell r="AE135" t="str">
            <v>…</v>
          </cell>
        </row>
        <row r="136">
          <cell r="K136">
            <v>36</v>
          </cell>
          <cell r="V136">
            <v>45</v>
          </cell>
          <cell r="AE136" t="str">
            <v>…</v>
          </cell>
        </row>
        <row r="137">
          <cell r="K137">
            <v>36</v>
          </cell>
          <cell r="V137">
            <v>44</v>
          </cell>
          <cell r="AE137" t="str">
            <v>…</v>
          </cell>
        </row>
        <row r="138">
          <cell r="K138">
            <v>36.1</v>
          </cell>
          <cell r="V138">
            <v>45</v>
          </cell>
          <cell r="AE138" t="str">
            <v>…</v>
          </cell>
        </row>
        <row r="139">
          <cell r="K139">
            <v>36.200000000000003</v>
          </cell>
          <cell r="V139">
            <v>46</v>
          </cell>
          <cell r="AE139" t="str">
            <v>…</v>
          </cell>
        </row>
        <row r="140">
          <cell r="K140">
            <v>37</v>
          </cell>
          <cell r="V140">
            <v>47</v>
          </cell>
          <cell r="AE140" t="str">
            <v>…</v>
          </cell>
        </row>
        <row r="141">
          <cell r="K141">
            <v>36.9</v>
          </cell>
          <cell r="V141">
            <v>47</v>
          </cell>
          <cell r="AE141" t="str">
            <v>…</v>
          </cell>
        </row>
        <row r="142">
          <cell r="K142">
            <v>36.799999999999997</v>
          </cell>
          <cell r="V142">
            <v>47</v>
          </cell>
          <cell r="AE142" t="str">
            <v>…</v>
          </cell>
        </row>
        <row r="143">
          <cell r="K143">
            <v>36.700000000000003</v>
          </cell>
          <cell r="V143">
            <v>47.5</v>
          </cell>
          <cell r="AE143">
            <v>0.45766590389015038</v>
          </cell>
        </row>
        <row r="144">
          <cell r="K144">
            <v>36.6</v>
          </cell>
          <cell r="V144">
            <v>48</v>
          </cell>
          <cell r="AE144">
            <v>0.45766590389015038</v>
          </cell>
        </row>
        <row r="145">
          <cell r="AE145" t="e">
            <v>#DIV/0!</v>
          </cell>
        </row>
        <row r="146">
          <cell r="K146">
            <v>36.5</v>
          </cell>
          <cell r="V146">
            <v>47.5</v>
          </cell>
          <cell r="AE146">
            <v>0.45766590389015038</v>
          </cell>
        </row>
        <row r="147">
          <cell r="K147">
            <v>36.4</v>
          </cell>
          <cell r="V147">
            <v>47.5</v>
          </cell>
          <cell r="AE147">
            <v>0.6896551724137866</v>
          </cell>
        </row>
        <row r="148">
          <cell r="K148">
            <v>36.4</v>
          </cell>
          <cell r="V148">
            <v>48</v>
          </cell>
          <cell r="AE148">
            <v>0.45977011494253522</v>
          </cell>
        </row>
        <row r="149">
          <cell r="K149">
            <v>36.299999999999997</v>
          </cell>
          <cell r="V149">
            <v>47</v>
          </cell>
          <cell r="AE149">
            <v>5.8139534883720927</v>
          </cell>
        </row>
        <row r="150">
          <cell r="K150">
            <v>36.200000000000003</v>
          </cell>
          <cell r="V150">
            <v>47</v>
          </cell>
          <cell r="AE150">
            <v>5.8275058275058278</v>
          </cell>
        </row>
        <row r="151">
          <cell r="K151">
            <v>36.1</v>
          </cell>
          <cell r="V151">
            <v>48.5</v>
          </cell>
          <cell r="AE151">
            <v>5.8275058275058278</v>
          </cell>
        </row>
        <row r="152">
          <cell r="K152">
            <v>37</v>
          </cell>
          <cell r="V152">
            <v>49</v>
          </cell>
          <cell r="AE152">
            <v>5.8275058275058278</v>
          </cell>
        </row>
        <row r="153">
          <cell r="K153">
            <v>37</v>
          </cell>
          <cell r="V153">
            <v>49</v>
          </cell>
          <cell r="AE153">
            <v>5.4794520547945345</v>
          </cell>
        </row>
        <row r="154">
          <cell r="K154">
            <v>37</v>
          </cell>
          <cell r="V154">
            <v>49.5</v>
          </cell>
          <cell r="AE154">
            <v>5.4794520547945345</v>
          </cell>
        </row>
        <row r="155">
          <cell r="K155">
            <v>36.9</v>
          </cell>
          <cell r="V155">
            <v>49.5</v>
          </cell>
          <cell r="AE155">
            <v>5.4794520547945345</v>
          </cell>
        </row>
        <row r="156">
          <cell r="K156">
            <v>36.799999999999997</v>
          </cell>
          <cell r="V156">
            <v>49.5</v>
          </cell>
          <cell r="AE156">
            <v>1.2004801920768309</v>
          </cell>
        </row>
        <row r="157">
          <cell r="K157">
            <v>36.799999999999997</v>
          </cell>
          <cell r="V157">
            <v>50</v>
          </cell>
          <cell r="AE157">
            <v>1.2453300124533002</v>
          </cell>
        </row>
        <row r="158">
          <cell r="K158">
            <v>36.5</v>
          </cell>
          <cell r="V158">
            <v>49.5</v>
          </cell>
          <cell r="AE158">
            <v>1.2738853503184715</v>
          </cell>
        </row>
        <row r="159">
          <cell r="K159">
            <v>36.5</v>
          </cell>
          <cell r="V159">
            <v>50</v>
          </cell>
          <cell r="AE159">
            <v>1.3586956521739131</v>
          </cell>
        </row>
        <row r="160">
          <cell r="K160">
            <v>37.5</v>
          </cell>
          <cell r="V160">
            <v>49.5</v>
          </cell>
          <cell r="AE160">
            <v>1.3586956521739131</v>
          </cell>
        </row>
        <row r="161">
          <cell r="K161">
            <v>37.5</v>
          </cell>
          <cell r="V161">
            <v>49.5</v>
          </cell>
          <cell r="AE161">
            <v>1.3227513227513228</v>
          </cell>
        </row>
        <row r="162">
          <cell r="K162">
            <v>37.450000000000003</v>
          </cell>
          <cell r="V162">
            <v>49.5</v>
          </cell>
          <cell r="AE162">
            <v>1.3227513227513228</v>
          </cell>
        </row>
        <row r="163">
          <cell r="K163">
            <v>37.4</v>
          </cell>
          <cell r="V163">
            <v>49.5</v>
          </cell>
          <cell r="AE163">
            <v>1.3227513227513228</v>
          </cell>
        </row>
        <row r="164">
          <cell r="K164">
            <v>37.35</v>
          </cell>
          <cell r="V164">
            <v>50</v>
          </cell>
          <cell r="AE164">
            <v>1.3227513227513228</v>
          </cell>
        </row>
        <row r="165">
          <cell r="K165">
            <v>37.299999999999997</v>
          </cell>
          <cell r="V165">
            <v>53</v>
          </cell>
          <cell r="AE165">
            <v>1.3227513227513228</v>
          </cell>
        </row>
        <row r="166">
          <cell r="K166">
            <v>38</v>
          </cell>
          <cell r="V166">
            <v>52</v>
          </cell>
          <cell r="AE166">
            <v>1.3227513227513228</v>
          </cell>
        </row>
        <row r="167">
          <cell r="K167">
            <v>38</v>
          </cell>
          <cell r="V167">
            <v>54</v>
          </cell>
          <cell r="AE167">
            <v>1.3037809647979137</v>
          </cell>
        </row>
        <row r="168">
          <cell r="K168">
            <v>38</v>
          </cell>
          <cell r="V168">
            <v>54</v>
          </cell>
          <cell r="AE168">
            <v>1.3037809647979137</v>
          </cell>
        </row>
        <row r="169">
          <cell r="K169">
            <v>37.9</v>
          </cell>
          <cell r="V169">
            <v>53</v>
          </cell>
          <cell r="AE169">
            <v>1.3037809647979137</v>
          </cell>
        </row>
        <row r="170">
          <cell r="K170">
            <v>38</v>
          </cell>
          <cell r="V170">
            <v>53</v>
          </cell>
          <cell r="AE170">
            <v>1.3037809647979137</v>
          </cell>
        </row>
        <row r="171">
          <cell r="K171">
            <v>38</v>
          </cell>
          <cell r="V171">
            <v>51</v>
          </cell>
          <cell r="AE171">
            <v>1.3037809647979137</v>
          </cell>
        </row>
        <row r="172">
          <cell r="K172">
            <v>37.9</v>
          </cell>
          <cell r="V172">
            <v>51.5</v>
          </cell>
          <cell r="AE172">
            <v>1.3037809647979137</v>
          </cell>
        </row>
        <row r="173">
          <cell r="K173">
            <v>37.799999999999997</v>
          </cell>
          <cell r="V173">
            <v>51.5</v>
          </cell>
          <cell r="AE173">
            <v>1.3037809647979137</v>
          </cell>
        </row>
        <row r="174">
          <cell r="K174">
            <v>37.799999999999997</v>
          </cell>
          <cell r="V174">
            <v>52</v>
          </cell>
          <cell r="AE174">
            <v>1.3037809647979137</v>
          </cell>
        </row>
        <row r="175">
          <cell r="K175">
            <v>37.799999999999997</v>
          </cell>
          <cell r="V175">
            <v>52</v>
          </cell>
          <cell r="AE175">
            <v>1.3037809647979137</v>
          </cell>
        </row>
        <row r="176">
          <cell r="K176">
            <v>37.700000000000003</v>
          </cell>
          <cell r="V176">
            <v>53</v>
          </cell>
          <cell r="AE176">
            <v>1.3037809647979137</v>
          </cell>
        </row>
        <row r="177">
          <cell r="K177">
            <v>37.700000000000003</v>
          </cell>
          <cell r="V177">
            <v>53</v>
          </cell>
          <cell r="AE177">
            <v>1.3037809647979137</v>
          </cell>
        </row>
        <row r="178">
          <cell r="K178">
            <v>37.799999999999997</v>
          </cell>
          <cell r="V178">
            <v>53</v>
          </cell>
          <cell r="AE178">
            <v>2.3255813953488373</v>
          </cell>
        </row>
        <row r="179">
          <cell r="K179">
            <v>37.799999999999997</v>
          </cell>
          <cell r="V179">
            <v>53</v>
          </cell>
          <cell r="AE179">
            <v>2.2727272727272729</v>
          </cell>
        </row>
        <row r="180">
          <cell r="K180">
            <v>38</v>
          </cell>
          <cell r="V180">
            <v>53</v>
          </cell>
          <cell r="AE180">
            <v>2.2471910112359552</v>
          </cell>
        </row>
        <row r="181">
          <cell r="K181">
            <v>38</v>
          </cell>
          <cell r="V181">
            <v>53</v>
          </cell>
          <cell r="AE181">
            <v>9.3023255813953494</v>
          </cell>
        </row>
        <row r="182">
          <cell r="K182">
            <v>37.9</v>
          </cell>
          <cell r="V182">
            <v>53</v>
          </cell>
          <cell r="AE182">
            <v>13.095238095238097</v>
          </cell>
        </row>
        <row r="183">
          <cell r="K183">
            <v>38</v>
          </cell>
          <cell r="V183">
            <v>53</v>
          </cell>
          <cell r="AE183">
            <v>13.095238095238097</v>
          </cell>
        </row>
        <row r="184">
          <cell r="K184">
            <v>38</v>
          </cell>
          <cell r="V184">
            <v>53</v>
          </cell>
          <cell r="AE184">
            <v>12.619047619047613</v>
          </cell>
        </row>
        <row r="185">
          <cell r="K185">
            <v>38</v>
          </cell>
          <cell r="V185">
            <v>54</v>
          </cell>
          <cell r="AE185">
            <v>12.619047619047613</v>
          </cell>
        </row>
        <row r="186">
          <cell r="K186">
            <v>38</v>
          </cell>
          <cell r="V186">
            <v>54</v>
          </cell>
          <cell r="AE186">
            <v>11.904761904761903</v>
          </cell>
        </row>
        <row r="187">
          <cell r="K187">
            <v>37.9</v>
          </cell>
          <cell r="V187">
            <v>54</v>
          </cell>
          <cell r="AE187">
            <v>11.904761904761903</v>
          </cell>
        </row>
        <row r="188">
          <cell r="K188">
            <v>38</v>
          </cell>
          <cell r="V188">
            <v>54</v>
          </cell>
          <cell r="AE188">
            <v>11.904761904761903</v>
          </cell>
        </row>
        <row r="189">
          <cell r="K189">
            <v>39</v>
          </cell>
          <cell r="V189">
            <v>54.5</v>
          </cell>
          <cell r="AE189">
            <v>11.904761904761903</v>
          </cell>
        </row>
        <row r="190">
          <cell r="K190">
            <v>39</v>
          </cell>
          <cell r="V190">
            <v>55.5</v>
          </cell>
          <cell r="AE190">
            <v>6.5645514223194743</v>
          </cell>
        </row>
        <row r="191">
          <cell r="K191">
            <v>38.9</v>
          </cell>
          <cell r="V191">
            <v>57</v>
          </cell>
          <cell r="AE191">
            <v>6.5645514223194743</v>
          </cell>
        </row>
        <row r="192">
          <cell r="K192">
            <v>39</v>
          </cell>
          <cell r="V192">
            <v>59</v>
          </cell>
          <cell r="AE192">
            <v>6.3457330415754898</v>
          </cell>
        </row>
        <row r="193">
          <cell r="K193">
            <v>39.5</v>
          </cell>
          <cell r="V193">
            <v>60</v>
          </cell>
          <cell r="AE193">
            <v>6.3457330415754898</v>
          </cell>
        </row>
        <row r="194">
          <cell r="K194">
            <v>39.5</v>
          </cell>
          <cell r="V194">
            <v>60</v>
          </cell>
          <cell r="AE194">
            <v>6.5645514223194743</v>
          </cell>
        </row>
        <row r="195">
          <cell r="K195">
            <v>39.5</v>
          </cell>
          <cell r="V195">
            <v>60</v>
          </cell>
          <cell r="AE195">
            <v>7.4165636588380712</v>
          </cell>
        </row>
        <row r="196">
          <cell r="K196">
            <v>39.5</v>
          </cell>
          <cell r="V196">
            <v>61</v>
          </cell>
          <cell r="AE196">
            <v>7.4165636588380712</v>
          </cell>
        </row>
        <row r="197">
          <cell r="K197">
            <v>39.4</v>
          </cell>
          <cell r="V197">
            <v>61</v>
          </cell>
          <cell r="AE197">
            <v>7.4165636588380712</v>
          </cell>
        </row>
        <row r="198">
          <cell r="K198">
            <v>39.6</v>
          </cell>
          <cell r="V198">
            <v>61</v>
          </cell>
          <cell r="AE198">
            <v>4.5848822800495697</v>
          </cell>
        </row>
        <row r="199">
          <cell r="K199">
            <v>39.5</v>
          </cell>
          <cell r="V199">
            <v>61</v>
          </cell>
          <cell r="AE199">
            <v>4.5848822800495697</v>
          </cell>
        </row>
        <row r="200">
          <cell r="K200">
            <v>40</v>
          </cell>
          <cell r="V200">
            <v>61</v>
          </cell>
          <cell r="AE200">
            <v>4.5848822800495697</v>
          </cell>
        </row>
        <row r="201">
          <cell r="K201">
            <v>40</v>
          </cell>
          <cell r="V201">
            <v>62</v>
          </cell>
          <cell r="AE201">
            <v>4.5848822800495697</v>
          </cell>
        </row>
        <row r="202">
          <cell r="K202">
            <v>40</v>
          </cell>
          <cell r="V202">
            <v>68</v>
          </cell>
          <cell r="AE202">
            <v>4.5848822800495697</v>
          </cell>
        </row>
        <row r="203">
          <cell r="K203">
            <v>40</v>
          </cell>
          <cell r="V203">
            <v>68</v>
          </cell>
          <cell r="AE203">
            <v>2.6378896882493863</v>
          </cell>
        </row>
        <row r="204">
          <cell r="K204">
            <v>40</v>
          </cell>
          <cell r="V204">
            <v>64</v>
          </cell>
          <cell r="AE204">
            <v>2.6378896882493863</v>
          </cell>
        </row>
        <row r="205">
          <cell r="K205">
            <v>40.049999999999997</v>
          </cell>
          <cell r="V205">
            <v>66</v>
          </cell>
          <cell r="AE205">
            <v>2.6378896882493863</v>
          </cell>
        </row>
        <row r="206">
          <cell r="K206">
            <v>40.049999999999997</v>
          </cell>
          <cell r="V206">
            <v>68</v>
          </cell>
          <cell r="AE206">
            <v>2.3622047244094548</v>
          </cell>
        </row>
        <row r="207">
          <cell r="K207">
            <v>40.049999999999997</v>
          </cell>
          <cell r="V207">
            <v>70</v>
          </cell>
          <cell r="AE207">
            <v>3.9215686274509802</v>
          </cell>
        </row>
        <row r="208">
          <cell r="K208">
            <v>40.1</v>
          </cell>
          <cell r="V208">
            <v>71</v>
          </cell>
          <cell r="AE208">
            <v>3.9215686274509802</v>
          </cell>
        </row>
        <row r="209">
          <cell r="K209">
            <v>44</v>
          </cell>
          <cell r="V209">
            <v>71</v>
          </cell>
          <cell r="AE209">
            <v>3.5714285714285712</v>
          </cell>
        </row>
        <row r="210">
          <cell r="K210">
            <v>43.8</v>
          </cell>
          <cell r="V210">
            <v>74</v>
          </cell>
          <cell r="AE210">
            <v>3.0303030303030227</v>
          </cell>
        </row>
        <row r="211">
          <cell r="K211">
            <v>43.6</v>
          </cell>
          <cell r="V211">
            <v>77</v>
          </cell>
          <cell r="AE211">
            <v>3.0303030303030227</v>
          </cell>
        </row>
        <row r="212">
          <cell r="K212">
            <v>43.5</v>
          </cell>
          <cell r="V212">
            <v>82</v>
          </cell>
          <cell r="AE212">
            <v>3.0303030303030227</v>
          </cell>
        </row>
        <row r="213">
          <cell r="K213">
            <v>48</v>
          </cell>
          <cell r="V213">
            <v>81</v>
          </cell>
          <cell r="AE213">
            <v>1.9230769230769231</v>
          </cell>
        </row>
        <row r="214">
          <cell r="K214">
            <v>48</v>
          </cell>
          <cell r="V214">
            <v>82</v>
          </cell>
          <cell r="AE214">
            <v>1.9230769230769231</v>
          </cell>
        </row>
        <row r="215">
          <cell r="K215">
            <v>48</v>
          </cell>
          <cell r="V215">
            <v>85</v>
          </cell>
          <cell r="AE215">
            <v>2.8846153846153846</v>
          </cell>
        </row>
        <row r="216">
          <cell r="K216">
            <v>48.1</v>
          </cell>
          <cell r="V216">
            <v>88</v>
          </cell>
          <cell r="AE216">
            <v>1.9230769230769231</v>
          </cell>
        </row>
        <row r="217">
          <cell r="K217">
            <v>48.1</v>
          </cell>
          <cell r="V217">
            <v>96</v>
          </cell>
          <cell r="AE217">
            <v>1.9230769230769231</v>
          </cell>
        </row>
        <row r="218">
          <cell r="K218">
            <v>51</v>
          </cell>
          <cell r="V218">
            <v>109</v>
          </cell>
          <cell r="AE218">
            <v>1.7857142857142856</v>
          </cell>
        </row>
        <row r="219">
          <cell r="K219">
            <v>51.1</v>
          </cell>
          <cell r="V219">
            <v>122</v>
          </cell>
          <cell r="AE219">
            <v>1.7825311942959003</v>
          </cell>
        </row>
        <row r="220">
          <cell r="K220">
            <v>51.1</v>
          </cell>
          <cell r="V220">
            <v>120</v>
          </cell>
          <cell r="AE220">
            <v>1.9642857142857166</v>
          </cell>
        </row>
        <row r="221">
          <cell r="K221">
            <v>51</v>
          </cell>
          <cell r="V221">
            <v>100</v>
          </cell>
          <cell r="AE221">
            <v>1.9642857142857166</v>
          </cell>
        </row>
        <row r="222">
          <cell r="K222">
            <v>51</v>
          </cell>
          <cell r="V222">
            <v>108</v>
          </cell>
          <cell r="AE222">
            <v>1.9642857142857166</v>
          </cell>
        </row>
        <row r="223">
          <cell r="K223">
            <v>51</v>
          </cell>
          <cell r="V223">
            <v>110</v>
          </cell>
          <cell r="AE223">
            <v>1.9642857142857166</v>
          </cell>
        </row>
        <row r="224">
          <cell r="K224">
            <v>51.05</v>
          </cell>
          <cell r="V224">
            <v>120</v>
          </cell>
          <cell r="AE224">
            <v>1.7825311942959003</v>
          </cell>
        </row>
        <row r="225">
          <cell r="K225">
            <v>51.05</v>
          </cell>
          <cell r="V225">
            <v>115</v>
          </cell>
          <cell r="AE225">
            <v>1.7825311942959003</v>
          </cell>
        </row>
        <row r="226">
          <cell r="K226">
            <v>55</v>
          </cell>
          <cell r="V226">
            <v>110</v>
          </cell>
          <cell r="AE226">
            <v>1.7825311942959003</v>
          </cell>
        </row>
        <row r="227">
          <cell r="K227">
            <v>55</v>
          </cell>
          <cell r="V227">
            <v>110</v>
          </cell>
          <cell r="AE227">
            <v>1.7241379310344827</v>
          </cell>
        </row>
        <row r="228">
          <cell r="K228">
            <v>54.5</v>
          </cell>
          <cell r="V228">
            <v>110</v>
          </cell>
          <cell r="AE228">
            <v>1.6666666666666667</v>
          </cell>
        </row>
        <row r="229">
          <cell r="K229">
            <v>54.7</v>
          </cell>
          <cell r="V229">
            <v>110</v>
          </cell>
          <cell r="AE229">
            <v>1.6666666666666667</v>
          </cell>
        </row>
        <row r="230">
          <cell r="K230">
            <v>55</v>
          </cell>
          <cell r="V230">
            <v>108</v>
          </cell>
          <cell r="AE230">
            <v>1.6666666666666667</v>
          </cell>
        </row>
        <row r="231">
          <cell r="K231">
            <v>55.14</v>
          </cell>
          <cell r="V231">
            <v>108</v>
          </cell>
          <cell r="AE231">
            <v>1.6666666666666667</v>
          </cell>
        </row>
        <row r="232">
          <cell r="K232">
            <v>55.29</v>
          </cell>
          <cell r="V232">
            <v>110</v>
          </cell>
          <cell r="AE232">
            <v>1.6666666666666667</v>
          </cell>
        </row>
        <row r="233">
          <cell r="K233">
            <v>55.45</v>
          </cell>
          <cell r="V233">
            <v>115</v>
          </cell>
          <cell r="AE233">
            <v>1.6666666666666667</v>
          </cell>
        </row>
        <row r="234">
          <cell r="K234">
            <v>55.58</v>
          </cell>
          <cell r="V234">
            <v>120</v>
          </cell>
          <cell r="AE234">
            <v>1.6666666666666667</v>
          </cell>
        </row>
        <row r="235">
          <cell r="K235">
            <v>55.72</v>
          </cell>
          <cell r="V235">
            <v>120</v>
          </cell>
          <cell r="AE235">
            <v>1.6666666666666667</v>
          </cell>
        </row>
        <row r="236">
          <cell r="K236">
            <v>55.81</v>
          </cell>
          <cell r="V236">
            <v>120</v>
          </cell>
          <cell r="AE236">
            <v>1.6666666666666667</v>
          </cell>
        </row>
        <row r="237">
          <cell r="K237">
            <v>56.01</v>
          </cell>
          <cell r="V237">
            <v>120</v>
          </cell>
          <cell r="AE237">
            <v>1.6666666666666667</v>
          </cell>
        </row>
        <row r="238">
          <cell r="K238">
            <v>56.15</v>
          </cell>
          <cell r="V238">
            <v>120</v>
          </cell>
          <cell r="AE238">
            <v>1.6666666666666667</v>
          </cell>
        </row>
        <row r="239">
          <cell r="K239">
            <v>56.44</v>
          </cell>
          <cell r="V239">
            <v>128</v>
          </cell>
        </row>
        <row r="240">
          <cell r="K240">
            <v>56.59</v>
          </cell>
          <cell r="V240">
            <v>123</v>
          </cell>
        </row>
        <row r="241">
          <cell r="K241">
            <v>56.73</v>
          </cell>
          <cell r="V241">
            <v>123</v>
          </cell>
        </row>
        <row r="242">
          <cell r="K242">
            <v>56.88</v>
          </cell>
          <cell r="V242">
            <v>125</v>
          </cell>
        </row>
        <row r="243">
          <cell r="K243">
            <v>57.02</v>
          </cell>
          <cell r="V243">
            <v>130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Info"/>
      <sheetName val="Summary of Changes"/>
      <sheetName val="Large Projections"/>
      <sheetName val="Table 1"/>
      <sheetName val="Table 2"/>
      <sheetName val="Table 3"/>
      <sheetName val="Table 4"/>
      <sheetName val="Table 5"/>
      <sheetName val="Table 6"/>
      <sheetName val="New Figure 1"/>
      <sheetName val="UFC Summary"/>
      <sheetName val="Holdings"/>
      <sheetName val="Position as of End-July 1997"/>
      <sheetName val="Liquidity Calculations (Sc. 2)"/>
      <sheetName val="Liquidity Calculations (Sc. 3)"/>
      <sheetName val="Chart"/>
      <sheetName val="Projected Arr (Sc.1)"/>
      <sheetName val="Projected Arr (Sc.2)"/>
      <sheetName val="Projected Arr (Sc.3)"/>
      <sheetName val="Projected Arr (Nov 97)"/>
      <sheetName val="Projected Pur (Sc.1)"/>
      <sheetName val="Projected Pur (Sc.2 &amp;3)"/>
      <sheetName val="Purchases Feb - May 1998"/>
      <sheetName val="Purchases by Month"/>
      <sheetName val="Ratios"/>
      <sheetName val="Ratio Data"/>
      <sheetName val="Precautionary arrangements"/>
      <sheetName val="Projection Summary"/>
      <sheetName val="Old Table 4"/>
      <sheetName val="Liquidity Calculations (Sc. 1)"/>
      <sheetName val="Old Table 6"/>
      <sheetName val="Figure 1"/>
      <sheetName val="POpula"/>
      <sheetName val="Table 2a"/>
      <sheetName val="Table 2b"/>
      <sheetName val="projections"/>
      <sheetName val="WPI"/>
      <sheetName val="Mthly Trade"/>
      <sheetName val="Summary_Info"/>
      <sheetName val="Summary_of_Changes"/>
      <sheetName val="Large_Projections"/>
      <sheetName val="Table_1"/>
      <sheetName val="Table_2"/>
      <sheetName val="Table_3"/>
      <sheetName val="Table_4"/>
      <sheetName val="Table_5"/>
      <sheetName val="Table_6"/>
      <sheetName val="New_Figure_1"/>
      <sheetName val="UFC_Summary"/>
      <sheetName val="Position_as_of_End-July_1997"/>
      <sheetName val="Liquidity_Calculations_(Sc__2)"/>
      <sheetName val="Liquidity_Calculations_(Sc__3)"/>
      <sheetName val="Projected_Arr_(Sc_1)"/>
      <sheetName val="Projected_Arr_(Sc_2)"/>
      <sheetName val="Projected_Arr_(Sc_3)"/>
      <sheetName val="Projected_Arr_(Nov_97)"/>
      <sheetName val="Projected_Pur_(Sc_1)"/>
      <sheetName val="Projected_Pur_(Sc_2_&amp;3)"/>
      <sheetName val="Purchases_Feb_-_May_1998"/>
      <sheetName val="Purchases_by_Month"/>
      <sheetName val="Ratio_Data"/>
      <sheetName val="Precautionary_arrangements"/>
      <sheetName val="Projection_Summary"/>
      <sheetName val="Old_Table_4"/>
      <sheetName val="Liquidity_Calculations_(Sc__1)"/>
      <sheetName val="Old_Table_6"/>
      <sheetName val="Figure_1"/>
      <sheetName val="pro2001"/>
      <sheetName val="total_traffic"/>
      <sheetName val="B"/>
      <sheetName val="SummaryCG"/>
      <sheetName val="CGRev"/>
      <sheetName val="CGExp"/>
      <sheetName val="CGExternal"/>
      <sheetName val="CGAuthMeth"/>
      <sheetName val="CGFin_Monthly"/>
      <sheetName val="Prices"/>
      <sheetName val="Contents"/>
      <sheetName val="i-REER"/>
      <sheetName val="assumptions"/>
      <sheetName val="Q6"/>
      <sheetName val="BOP"/>
      <sheetName val="Q2"/>
      <sheetName val="Cap"/>
      <sheetName val="Codes"/>
      <sheetName val="Sheet2"/>
      <sheetName val="Overview"/>
      <sheetName val="BP99Exp"/>
      <sheetName val="country_name_lookup"/>
      <sheetName val="REER"/>
      <sheetName val="Q3"/>
      <sheetName val="A_Current_Data"/>
      <sheetName val="Sheet1"/>
      <sheetName val="MonCH"/>
      <sheetName val="Dir"/>
      <sheetName val="DP"/>
      <sheetName val="Dollar_Index_Data"/>
      <sheetName val="e9"/>
      <sheetName val="ER"/>
      <sheetName val="ER_M"/>
      <sheetName val="Main"/>
      <sheetName val="fiscal"/>
      <sheetName val="Balance_Sheet"/>
      <sheetName val="Q4"/>
      <sheetName val="#REF"/>
      <sheetName val="Labor_M"/>
      <sheetName val="LS"/>
      <sheetName val="10"/>
      <sheetName val="12II"/>
      <sheetName val="output"/>
      <sheetName val="Prj_Food"/>
      <sheetName val="Prj_Fuel"/>
      <sheetName val="Pr_Electr"/>
      <sheetName val="JunPrg_9899&amp;beyond"/>
      <sheetName val="A_Previous_Data"/>
      <sheetName val="Links"/>
      <sheetName val="Prorač"/>
      <sheetName val="Q5"/>
      <sheetName val="QC"/>
      <sheetName val="WDQP"/>
      <sheetName val="ErrCheck"/>
      <sheetName val="sei"/>
      <sheetName val="t1"/>
      <sheetName val="IMATA"/>
      <sheetName val="finan_99"/>
      <sheetName val="perfcrit_2"/>
      <sheetName val="Table3"/>
      <sheetName val="RED47"/>
      <sheetName val="tx"/>
      <sheetName val="Table"/>
      <sheetName val="CGSum"/>
      <sheetName val="PF"/>
      <sheetName val="HF"/>
      <sheetName val="EF"/>
      <sheetName val="RF"/>
      <sheetName val="TaxRev"/>
      <sheetName val="Table_GEF"/>
      <sheetName val="Trade"/>
      <sheetName val="Trade_M"/>
      <sheetName val="ZPIZ"/>
      <sheetName val="ZZZS"/>
      <sheetName va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Table 4. Outstanding Fund Credit by Region 1/</v>
          </cell>
        </row>
        <row r="11">
          <cell r="C11">
            <v>1990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row r="3">
          <cell r="A3" t="str">
            <v>Table 2.  Summary Statistics on Commitments and</v>
          </cell>
        </row>
      </sheetData>
      <sheetData sheetId="38">
        <row r="1">
          <cell r="A1" t="str">
            <v>Stand-by and Extended Arrangements</v>
          </cell>
        </row>
      </sheetData>
      <sheetData sheetId="39">
        <row r="5">
          <cell r="A5" t="str">
            <v>Table 3. Selected Financial Data, 1993-End July 1999</v>
          </cell>
        </row>
      </sheetData>
      <sheetData sheetId="40">
        <row r="2">
          <cell r="A2" t="str">
            <v>Table 4. Outstanding Fund Credit by Region 1/</v>
          </cell>
        </row>
      </sheetData>
      <sheetData sheetId="41">
        <row r="1">
          <cell r="A1" t="str">
            <v>Table 5. Demand and Supply of Fund Resources</v>
          </cell>
        </row>
      </sheetData>
      <sheetData sheetId="42">
        <row r="1">
          <cell r="A1" t="str">
            <v>Stand-by and Extended Arrangements</v>
          </cell>
        </row>
      </sheetData>
      <sheetData sheetId="43">
        <row r="1">
          <cell r="A1" t="str">
            <v>Stand-by and Extended Arrangements</v>
          </cell>
        </row>
      </sheetData>
      <sheetData sheetId="44">
        <row r="2">
          <cell r="A2" t="str">
            <v>Table 4. Outstanding Fund Credit by Region 1/</v>
          </cell>
        </row>
      </sheetData>
      <sheetData sheetId="45">
        <row r="1">
          <cell r="A1" t="str">
            <v>Table 5. Demand and Supply of Fund Resources</v>
          </cell>
        </row>
      </sheetData>
      <sheetData sheetId="46">
        <row r="1">
          <cell r="A1" t="str">
            <v>Table 5. Demand and Supply of Fund Resources</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T1"/>
      <sheetName val="Source_DOT"/>
      <sheetName val="T2_SSA"/>
      <sheetName val="T3_SEI"/>
      <sheetName val="T4_NA_W"/>
      <sheetName val="T5_FISBAL_W"/>
      <sheetName val="T6_CONVCRIT"/>
      <sheetName val="T6a_CONVCRIT"/>
      <sheetName val="T7-EXTDEBT"/>
      <sheetName val="T8_DOMDEBT_00"/>
      <sheetName val="T8_DOMDEBT_01"/>
      <sheetName val="T9_EXT_W"/>
      <sheetName val="T10_TTT"/>
      <sheetName val="T11_EER"/>
      <sheetName val="T12_disbfassist"/>
      <sheetName val="T13_MONSUR"/>
      <sheetName val="T14_BCEAO"/>
      <sheetName val="T15_FA"/>
      <sheetName val="T16_COMBNKS"/>
      <sheetName val="T17_T18_MSURC"/>
      <sheetName val="T19_1999"/>
      <sheetName val="T19_2000"/>
      <sheetName val="T19_2001"/>
      <sheetName val="T20"/>
      <sheetName val="T21_prudratio"/>
      <sheetName val="T22_BS"/>
      <sheetName val="T23RFM"/>
      <sheetName val="T24_BUDGSUM"/>
      <sheetName val="T26_T27SOCIAL"/>
      <sheetName val="T27ED_T28HLT"/>
      <sheetName val="weights"/>
      <sheetName val="INS_Source"/>
      <sheetName val="ppp_TT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row r="829">
          <cell r="E829" t="str">
            <v>Dec 93</v>
          </cell>
          <cell r="F829" t="str">
            <v>Mar. 94</v>
          </cell>
          <cell r="G829" t="str">
            <v>June 94</v>
          </cell>
          <cell r="H829" t="str">
            <v>Sep. 94</v>
          </cell>
          <cell r="I829" t="str">
            <v>Dec. 94</v>
          </cell>
        </row>
        <row r="834">
          <cell r="E834">
            <v>429.9</v>
          </cell>
          <cell r="F834">
            <v>0</v>
          </cell>
          <cell r="G834">
            <v>433.8</v>
          </cell>
          <cell r="H834">
            <v>903</v>
          </cell>
          <cell r="I834">
            <v>897.45180000000005</v>
          </cell>
        </row>
        <row r="835">
          <cell r="E835" t="e">
            <v>#REF!</v>
          </cell>
          <cell r="F835" t="e">
            <v>#REF!</v>
          </cell>
          <cell r="G835" t="e">
            <v>#REF!</v>
          </cell>
          <cell r="H835" t="e">
            <v>#REF!</v>
          </cell>
          <cell r="I835" t="e">
            <v>#REF!</v>
          </cell>
        </row>
        <row r="837">
          <cell r="E837" t="e">
            <v>#REF!</v>
          </cell>
          <cell r="F837" t="e">
            <v>#REF!</v>
          </cell>
          <cell r="G837" t="e">
            <v>#REF!</v>
          </cell>
          <cell r="H837" t="e">
            <v>#REF!</v>
          </cell>
          <cell r="I837" t="e">
            <v>#REF!</v>
          </cell>
        </row>
        <row r="838">
          <cell r="E838" t="e">
            <v>#REF!</v>
          </cell>
          <cell r="F838" t="e">
            <v>#REF!</v>
          </cell>
          <cell r="G838" t="e">
            <v>#REF!</v>
          </cell>
          <cell r="H838" t="e">
            <v>#REF!</v>
          </cell>
          <cell r="I838" t="e">
            <v>#REF!</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78D21-FB69-458A-87C6-54B6E6DF4247}">
  <sheetPr>
    <tabColor rgb="FFFF0000"/>
    <pageSetUpPr fitToPage="1"/>
  </sheetPr>
  <dimension ref="B2:M32"/>
  <sheetViews>
    <sheetView workbookViewId="0">
      <selection activeCell="B5" sqref="B5:J5"/>
    </sheetView>
  </sheetViews>
  <sheetFormatPr defaultColWidth="8" defaultRowHeight="14" x14ac:dyDescent="0.3"/>
  <cols>
    <col min="1" max="1" width="8" style="1"/>
    <col min="2" max="10" width="8" style="1" customWidth="1"/>
    <col min="11" max="16384" width="8" style="1"/>
  </cols>
  <sheetData>
    <row r="2" spans="2:13" ht="14.5" thickBot="1" x14ac:dyDescent="0.35"/>
    <row r="3" spans="2:13" ht="14.5" x14ac:dyDescent="0.35">
      <c r="B3" s="2"/>
      <c r="C3" s="3"/>
      <c r="D3" s="4"/>
      <c r="E3" s="4"/>
      <c r="F3" s="4"/>
      <c r="G3" s="4"/>
      <c r="H3" s="4"/>
      <c r="I3" s="143"/>
      <c r="J3" s="144"/>
    </row>
    <row r="4" spans="2:13" x14ac:dyDescent="0.3">
      <c r="B4" s="5"/>
      <c r="C4" s="6"/>
      <c r="D4" s="6"/>
      <c r="E4" s="6"/>
      <c r="F4" s="6"/>
      <c r="G4" s="6"/>
      <c r="H4" s="6"/>
      <c r="I4" s="6"/>
      <c r="J4" s="7"/>
    </row>
    <row r="5" spans="2:13" ht="14.5" x14ac:dyDescent="0.35">
      <c r="B5" s="145" t="s">
        <v>0</v>
      </c>
      <c r="C5" s="146"/>
      <c r="D5" s="146"/>
      <c r="E5" s="146"/>
      <c r="F5" s="146"/>
      <c r="G5" s="146"/>
      <c r="H5" s="146"/>
      <c r="I5" s="146"/>
      <c r="J5" s="147"/>
    </row>
    <row r="6" spans="2:13" ht="14.5" x14ac:dyDescent="0.35">
      <c r="B6" s="148" t="s">
        <v>4</v>
      </c>
      <c r="C6" s="149"/>
      <c r="D6" s="149"/>
      <c r="E6" s="149"/>
      <c r="F6" s="149"/>
      <c r="G6" s="149"/>
      <c r="H6" s="149"/>
      <c r="I6" s="149"/>
      <c r="J6" s="150"/>
    </row>
    <row r="7" spans="2:13" x14ac:dyDescent="0.3">
      <c r="B7" s="8"/>
      <c r="C7" s="9"/>
      <c r="D7" s="9"/>
      <c r="E7" s="9"/>
      <c r="F7" s="9"/>
      <c r="G7" s="9"/>
      <c r="H7" s="9"/>
      <c r="I7" s="9"/>
      <c r="J7" s="7"/>
    </row>
    <row r="8" spans="2:13" x14ac:dyDescent="0.3">
      <c r="B8" s="8"/>
      <c r="C8" s="9"/>
      <c r="D8" s="9"/>
      <c r="E8" s="9"/>
      <c r="F8" s="9"/>
      <c r="G8" s="9"/>
      <c r="H8" s="9"/>
      <c r="I8" s="9"/>
      <c r="J8" s="7"/>
      <c r="M8" s="10"/>
    </row>
    <row r="9" spans="2:13" x14ac:dyDescent="0.3">
      <c r="B9" s="8"/>
      <c r="C9" s="9"/>
      <c r="D9" s="9"/>
      <c r="E9" s="9"/>
      <c r="F9" s="9"/>
      <c r="G9" s="9"/>
      <c r="H9" s="9"/>
      <c r="I9" s="9"/>
      <c r="J9" s="7"/>
    </row>
    <row r="10" spans="2:13" x14ac:dyDescent="0.3">
      <c r="B10" s="8"/>
      <c r="C10" s="9"/>
      <c r="D10" s="9"/>
      <c r="E10" s="9"/>
      <c r="F10" s="9"/>
      <c r="G10" s="9"/>
      <c r="H10" s="9"/>
      <c r="I10" s="9"/>
      <c r="J10" s="7"/>
    </row>
    <row r="11" spans="2:13" ht="15.5" x14ac:dyDescent="0.35">
      <c r="B11" s="8"/>
      <c r="C11" s="9"/>
      <c r="D11" s="9"/>
      <c r="E11" s="11"/>
      <c r="F11" s="9"/>
      <c r="G11" s="9"/>
      <c r="H11" s="9"/>
      <c r="I11" s="9"/>
      <c r="J11" s="7"/>
      <c r="M11" s="12"/>
    </row>
    <row r="12" spans="2:13" x14ac:dyDescent="0.3">
      <c r="B12" s="8"/>
      <c r="C12" s="9"/>
      <c r="D12" s="9"/>
      <c r="E12" s="9"/>
      <c r="F12" s="9"/>
      <c r="G12" s="9"/>
      <c r="H12" s="9"/>
      <c r="I12" s="9"/>
      <c r="J12" s="7"/>
    </row>
    <row r="13" spans="2:13" x14ac:dyDescent="0.3">
      <c r="B13" s="8"/>
      <c r="C13" s="9"/>
      <c r="D13" s="9"/>
      <c r="E13" s="9"/>
      <c r="F13" s="9"/>
      <c r="G13" s="9"/>
      <c r="H13" s="9"/>
      <c r="I13" s="9"/>
      <c r="J13" s="7"/>
    </row>
    <row r="14" spans="2:13" x14ac:dyDescent="0.3">
      <c r="B14" s="8"/>
      <c r="C14" s="9"/>
      <c r="D14" s="9"/>
      <c r="E14" s="9"/>
      <c r="F14" s="9"/>
      <c r="G14" s="9"/>
      <c r="H14" s="9"/>
      <c r="I14" s="9"/>
      <c r="J14" s="7"/>
    </row>
    <row r="15" spans="2:13" x14ac:dyDescent="0.3">
      <c r="B15" s="8"/>
      <c r="C15" s="9"/>
      <c r="D15" s="9"/>
      <c r="E15" s="9"/>
      <c r="F15" s="9"/>
      <c r="G15" s="9"/>
      <c r="H15" s="9"/>
      <c r="I15" s="9"/>
      <c r="J15" s="7"/>
    </row>
    <row r="16" spans="2:13" x14ac:dyDescent="0.3">
      <c r="B16" s="8"/>
      <c r="C16" s="9"/>
      <c r="D16" s="9"/>
      <c r="E16" s="9"/>
      <c r="F16" s="9"/>
      <c r="G16" s="9"/>
      <c r="H16" s="9"/>
      <c r="I16" s="9"/>
      <c r="J16" s="7"/>
    </row>
    <row r="17" spans="2:10" x14ac:dyDescent="0.3">
      <c r="B17" s="8"/>
      <c r="C17" s="9"/>
      <c r="D17" s="9"/>
      <c r="E17" s="9"/>
      <c r="F17" s="9"/>
      <c r="G17" s="9"/>
      <c r="H17" s="9"/>
      <c r="I17" s="9"/>
      <c r="J17" s="7"/>
    </row>
    <row r="18" spans="2:10" x14ac:dyDescent="0.3">
      <c r="B18" s="8"/>
      <c r="C18" s="9"/>
      <c r="D18" s="9"/>
      <c r="E18" s="9"/>
      <c r="F18" s="9"/>
      <c r="G18" s="9"/>
      <c r="H18" s="9"/>
      <c r="I18" s="9"/>
      <c r="J18" s="7"/>
    </row>
    <row r="19" spans="2:10" x14ac:dyDescent="0.3">
      <c r="B19" s="8"/>
      <c r="C19" s="9"/>
      <c r="D19" s="9"/>
      <c r="E19" s="9"/>
      <c r="F19" s="9"/>
      <c r="G19" s="9"/>
      <c r="H19" s="9"/>
      <c r="I19" s="9"/>
      <c r="J19" s="7"/>
    </row>
    <row r="20" spans="2:10" x14ac:dyDescent="0.3">
      <c r="B20" s="8"/>
      <c r="C20" s="9"/>
      <c r="D20" s="9"/>
      <c r="E20" s="9"/>
      <c r="F20" s="9"/>
      <c r="G20" s="9"/>
      <c r="H20" s="9"/>
      <c r="I20" s="9"/>
      <c r="J20" s="7"/>
    </row>
    <row r="21" spans="2:10" ht="14.5" x14ac:dyDescent="0.35">
      <c r="B21" s="151"/>
      <c r="C21" s="149"/>
      <c r="D21" s="149"/>
      <c r="E21" s="149"/>
      <c r="F21" s="149"/>
      <c r="G21" s="149"/>
      <c r="H21" s="149"/>
      <c r="I21" s="149"/>
      <c r="J21" s="150"/>
    </row>
    <row r="22" spans="2:10" ht="14.5" x14ac:dyDescent="0.35">
      <c r="B22" s="13"/>
      <c r="C22" s="14"/>
      <c r="D22" s="14"/>
      <c r="E22" s="14"/>
      <c r="F22" s="14"/>
      <c r="G22" s="14"/>
      <c r="H22" s="14"/>
      <c r="I22" s="14"/>
      <c r="J22" s="15"/>
    </row>
    <row r="23" spans="2:10" ht="15" customHeight="1" x14ac:dyDescent="0.35">
      <c r="B23" s="152" t="s">
        <v>3</v>
      </c>
      <c r="C23" s="153"/>
      <c r="D23" s="153"/>
      <c r="E23" s="153"/>
      <c r="F23" s="153"/>
      <c r="G23" s="153"/>
      <c r="H23" s="153"/>
      <c r="I23" s="153"/>
      <c r="J23" s="154"/>
    </row>
    <row r="24" spans="2:10" ht="14.5" x14ac:dyDescent="0.35">
      <c r="B24" s="145"/>
      <c r="C24" s="146"/>
      <c r="D24" s="146"/>
      <c r="E24" s="146"/>
      <c r="F24" s="146"/>
      <c r="G24" s="146"/>
      <c r="H24" s="146"/>
      <c r="I24" s="146"/>
      <c r="J24" s="147"/>
    </row>
    <row r="25" spans="2:10" ht="30" customHeight="1" x14ac:dyDescent="0.3">
      <c r="B25" s="136" t="s">
        <v>5</v>
      </c>
      <c r="C25" s="137"/>
      <c r="D25" s="137"/>
      <c r="E25" s="137"/>
      <c r="F25" s="137"/>
      <c r="G25" s="137"/>
      <c r="H25" s="137"/>
      <c r="I25" s="137"/>
      <c r="J25" s="138"/>
    </row>
    <row r="26" spans="2:10" ht="13.5" customHeight="1" x14ac:dyDescent="0.3">
      <c r="B26" s="139"/>
      <c r="C26" s="140"/>
      <c r="D26" s="140"/>
      <c r="E26" s="140"/>
      <c r="F26" s="140"/>
      <c r="G26" s="140"/>
      <c r="H26" s="140"/>
      <c r="I26" s="140"/>
      <c r="J26" s="141"/>
    </row>
    <row r="27" spans="2:10" ht="13.5" customHeight="1" x14ac:dyDescent="0.3">
      <c r="B27" s="16"/>
      <c r="C27" s="17"/>
      <c r="D27" s="17"/>
      <c r="E27" s="17"/>
      <c r="F27" s="17"/>
      <c r="G27" s="17"/>
      <c r="H27" s="17"/>
      <c r="I27" s="17"/>
      <c r="J27" s="18"/>
    </row>
    <row r="28" spans="2:10" ht="28.5" customHeight="1" x14ac:dyDescent="0.3">
      <c r="B28" s="136"/>
      <c r="C28" s="137"/>
      <c r="D28" s="137"/>
      <c r="E28" s="137"/>
      <c r="F28" s="137"/>
      <c r="G28" s="137"/>
      <c r="H28" s="137"/>
      <c r="I28" s="137"/>
      <c r="J28" s="138"/>
    </row>
    <row r="29" spans="2:10" ht="14.5" x14ac:dyDescent="0.35">
      <c r="B29" s="19"/>
      <c r="C29" s="20"/>
      <c r="D29" s="21"/>
      <c r="E29" s="21"/>
      <c r="F29" s="21"/>
      <c r="G29" s="21"/>
      <c r="H29" s="21"/>
      <c r="I29" s="21"/>
      <c r="J29" s="15"/>
    </row>
    <row r="30" spans="2:10" ht="14.25" customHeight="1" x14ac:dyDescent="0.35">
      <c r="B30" s="22"/>
      <c r="C30" s="142"/>
      <c r="D30" s="142"/>
      <c r="E30" s="142"/>
      <c r="F30" s="142"/>
      <c r="G30" s="142"/>
      <c r="H30" s="23"/>
      <c r="I30" s="24"/>
      <c r="J30" s="25"/>
    </row>
    <row r="31" spans="2:10" ht="14.25" customHeight="1" x14ac:dyDescent="0.3">
      <c r="B31" s="26"/>
      <c r="C31" s="27"/>
      <c r="D31" s="27"/>
      <c r="E31" s="27"/>
      <c r="F31" s="27"/>
      <c r="G31" s="27"/>
      <c r="H31" s="27"/>
      <c r="I31" s="27"/>
      <c r="J31" s="28"/>
    </row>
    <row r="32" spans="2:10" ht="14.5" thickBot="1" x14ac:dyDescent="0.35">
      <c r="B32" s="29"/>
      <c r="C32" s="30"/>
      <c r="D32" s="30"/>
      <c r="E32" s="30"/>
      <c r="F32" s="30"/>
      <c r="G32" s="30"/>
      <c r="H32" s="30"/>
      <c r="I32" s="30"/>
      <c r="J32" s="31"/>
    </row>
  </sheetData>
  <mergeCells count="10">
    <mergeCell ref="B25:J25"/>
    <mergeCell ref="B26:J26"/>
    <mergeCell ref="B28:J28"/>
    <mergeCell ref="C30:G30"/>
    <mergeCell ref="I3:J3"/>
    <mergeCell ref="B5:J5"/>
    <mergeCell ref="B6:J6"/>
    <mergeCell ref="B21:J21"/>
    <mergeCell ref="B23:J23"/>
    <mergeCell ref="B24:J24"/>
  </mergeCells>
  <pageMargins left="0.7" right="0.7" top="0.75" bottom="0.75" header="0.3" footer="0.3"/>
  <pageSetup scale="8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CA8DB-E778-4892-8E87-4C6108EAD920}">
  <sheetPr>
    <tabColor theme="8"/>
  </sheetPr>
  <dimension ref="H1:V177"/>
  <sheetViews>
    <sheetView showGridLines="0" topLeftCell="C1" workbookViewId="0">
      <selection activeCell="U1" sqref="U1"/>
    </sheetView>
  </sheetViews>
  <sheetFormatPr defaultColWidth="8.83203125" defaultRowHeight="14" x14ac:dyDescent="0.3"/>
  <cols>
    <col min="1" max="7" width="8.83203125" style="55"/>
    <col min="8" max="8" width="8.83203125" style="51"/>
    <col min="9" max="9" width="8.83203125" style="55"/>
    <col min="10" max="10" width="12" style="55" bestFit="1" customWidth="1"/>
    <col min="11" max="11" width="17.58203125" style="80" bestFit="1" customWidth="1"/>
    <col min="12" max="12" width="10.33203125" style="80" bestFit="1" customWidth="1"/>
    <col min="13" max="14" width="8.83203125" style="55"/>
    <col min="15" max="15" width="13.33203125" style="80" bestFit="1" customWidth="1"/>
    <col min="16" max="16" width="17.5" style="80" bestFit="1" customWidth="1"/>
    <col min="17" max="17" width="8.83203125" style="80"/>
    <col min="18" max="18" width="8.83203125" style="55"/>
    <col min="19" max="19" width="13.33203125" style="80" bestFit="1" customWidth="1"/>
    <col min="20" max="21" width="17.5" style="80" bestFit="1" customWidth="1"/>
    <col min="22" max="22" width="13.33203125" style="80" bestFit="1" customWidth="1"/>
    <col min="23" max="16384" width="8.83203125" style="55"/>
  </cols>
  <sheetData>
    <row r="1" spans="9:22" x14ac:dyDescent="0.3">
      <c r="I1" s="55" t="s">
        <v>361</v>
      </c>
      <c r="J1" s="55" t="s">
        <v>501</v>
      </c>
      <c r="K1" s="80" t="s">
        <v>499</v>
      </c>
      <c r="L1" s="80" t="s">
        <v>500</v>
      </c>
      <c r="N1" s="55" t="s">
        <v>361</v>
      </c>
      <c r="O1" s="80" t="s">
        <v>511</v>
      </c>
      <c r="P1" s="80" t="s">
        <v>499</v>
      </c>
      <c r="Q1" s="80" t="s">
        <v>500</v>
      </c>
      <c r="S1" s="80" t="s">
        <v>361</v>
      </c>
      <c r="T1" s="80" t="s">
        <v>512</v>
      </c>
      <c r="U1" s="80" t="s">
        <v>499</v>
      </c>
      <c r="V1" s="80" t="s">
        <v>500</v>
      </c>
    </row>
    <row r="2" spans="9:22" x14ac:dyDescent="0.3">
      <c r="I2" s="55" t="s">
        <v>19</v>
      </c>
      <c r="J2" s="102">
        <v>-0.59652680000000002</v>
      </c>
      <c r="K2" s="102">
        <v>11.086029999999999</v>
      </c>
      <c r="L2" s="102">
        <v>20932.75</v>
      </c>
      <c r="N2" s="55" t="s">
        <v>19</v>
      </c>
      <c r="O2" s="102">
        <v>-10.38691</v>
      </c>
      <c r="P2" s="102">
        <v>11.086029999999999</v>
      </c>
      <c r="Q2" s="102">
        <v>20932.75</v>
      </c>
      <c r="S2" s="80" t="s">
        <v>19</v>
      </c>
      <c r="T2" s="102">
        <v>9.0522170000000006</v>
      </c>
      <c r="U2" s="102">
        <v>11.086029999999999</v>
      </c>
      <c r="V2" s="102">
        <v>20932.75</v>
      </c>
    </row>
    <row r="3" spans="9:22" x14ac:dyDescent="0.3">
      <c r="I3" s="55" t="s">
        <v>27</v>
      </c>
      <c r="J3" s="102">
        <v>0.53146729999999998</v>
      </c>
      <c r="K3" s="102">
        <v>10.79144</v>
      </c>
      <c r="L3" s="102">
        <v>2710.9704000000002</v>
      </c>
      <c r="N3" s="55" t="s">
        <v>27</v>
      </c>
      <c r="O3" s="102">
        <v>-12.50639</v>
      </c>
      <c r="P3" s="102">
        <v>10.79144</v>
      </c>
      <c r="Q3" s="102">
        <v>2710.9704000000002</v>
      </c>
      <c r="S3" s="80" t="s">
        <v>27</v>
      </c>
      <c r="T3" s="102">
        <v>12.62984</v>
      </c>
      <c r="U3" s="102">
        <v>10.79144</v>
      </c>
      <c r="V3" s="102">
        <v>2710.9704000000002</v>
      </c>
    </row>
    <row r="4" spans="9:22" x14ac:dyDescent="0.3">
      <c r="I4" s="55" t="s">
        <v>362</v>
      </c>
      <c r="J4" s="102">
        <v>0.47825990000000002</v>
      </c>
      <c r="K4" s="102">
        <v>10.97993</v>
      </c>
      <c r="L4" s="102">
        <v>428.62209999999999</v>
      </c>
      <c r="N4" s="55" t="s">
        <v>362</v>
      </c>
      <c r="O4" s="102">
        <v>-9.7807519999999997</v>
      </c>
      <c r="P4" s="102">
        <v>10.97993</v>
      </c>
      <c r="Q4" s="102">
        <v>428.62209999999999</v>
      </c>
      <c r="S4" s="80" t="s">
        <v>362</v>
      </c>
      <c r="T4" s="102">
        <v>8.9191369999999992</v>
      </c>
      <c r="U4" s="102">
        <v>10.97993</v>
      </c>
      <c r="V4" s="102">
        <v>428.62209999999999</v>
      </c>
    </row>
    <row r="5" spans="9:22" x14ac:dyDescent="0.3">
      <c r="I5" s="55" t="s">
        <v>31</v>
      </c>
      <c r="J5" s="102">
        <v>0.1810562</v>
      </c>
      <c r="K5" s="102">
        <v>10.90164</v>
      </c>
      <c r="L5" s="102">
        <v>513.08722999999998</v>
      </c>
      <c r="N5" s="55" t="s">
        <v>31</v>
      </c>
      <c r="O5" s="102">
        <v>-8.147513</v>
      </c>
      <c r="P5" s="102">
        <v>10.90164</v>
      </c>
      <c r="Q5" s="102">
        <v>513.08722999999998</v>
      </c>
      <c r="S5" s="80" t="s">
        <v>31</v>
      </c>
      <c r="T5" s="102">
        <v>8.9912349999999996</v>
      </c>
      <c r="U5" s="102">
        <v>10.90164</v>
      </c>
      <c r="V5" s="102">
        <v>513.08722999999998</v>
      </c>
    </row>
    <row r="6" spans="9:22" x14ac:dyDescent="0.3">
      <c r="I6" s="55" t="s">
        <v>363</v>
      </c>
      <c r="J6" s="102">
        <v>2.6371530000000001</v>
      </c>
      <c r="K6" s="102">
        <v>11.0084</v>
      </c>
      <c r="L6" s="102">
        <v>352.24340999999998</v>
      </c>
      <c r="N6" s="55" t="s">
        <v>30</v>
      </c>
      <c r="O6" s="102">
        <v>-7.3950880000000003</v>
      </c>
      <c r="P6" s="102">
        <v>10.81368</v>
      </c>
      <c r="Q6" s="102">
        <v>2598.9065000000001</v>
      </c>
      <c r="S6" s="80" t="s">
        <v>30</v>
      </c>
      <c r="T6" s="102">
        <v>7.0359629999999997</v>
      </c>
      <c r="U6" s="102">
        <v>10.81368</v>
      </c>
      <c r="V6" s="102">
        <v>2598.9065000000001</v>
      </c>
    </row>
    <row r="7" spans="9:22" x14ac:dyDescent="0.3">
      <c r="I7" s="55" t="s">
        <v>30</v>
      </c>
      <c r="J7" s="102">
        <v>-1.412514</v>
      </c>
      <c r="K7" s="102">
        <v>10.81368</v>
      </c>
      <c r="L7" s="102">
        <v>2598.9065000000001</v>
      </c>
      <c r="N7" s="55" t="s">
        <v>34</v>
      </c>
      <c r="O7" s="102">
        <v>-5.073156</v>
      </c>
      <c r="P7" s="102">
        <v>10.937139999999999</v>
      </c>
      <c r="Q7" s="102">
        <v>3803.0137</v>
      </c>
      <c r="S7" s="80" t="s">
        <v>34</v>
      </c>
      <c r="T7" s="102">
        <v>3.219328</v>
      </c>
      <c r="U7" s="102">
        <v>10.937139999999999</v>
      </c>
      <c r="V7" s="102">
        <v>3803.0137</v>
      </c>
    </row>
    <row r="8" spans="9:22" x14ac:dyDescent="0.3">
      <c r="I8" s="55" t="s">
        <v>34</v>
      </c>
      <c r="J8" s="102">
        <v>-0.1596949</v>
      </c>
      <c r="K8" s="102">
        <v>10.937139999999999</v>
      </c>
      <c r="L8" s="102">
        <v>3803.0137</v>
      </c>
      <c r="N8" s="55" t="s">
        <v>33</v>
      </c>
      <c r="O8" s="102">
        <v>-6.9156639999999996</v>
      </c>
      <c r="P8" s="102">
        <v>10.69688</v>
      </c>
      <c r="Q8" s="102">
        <v>1884.9354000000001</v>
      </c>
      <c r="S8" s="80" t="s">
        <v>33</v>
      </c>
      <c r="T8" s="102">
        <v>8.0155180000000001</v>
      </c>
      <c r="U8" s="102">
        <v>10.69688</v>
      </c>
      <c r="V8" s="102">
        <v>1884.9354000000001</v>
      </c>
    </row>
    <row r="9" spans="9:22" x14ac:dyDescent="0.3">
      <c r="I9" s="55" t="s">
        <v>364</v>
      </c>
      <c r="J9" s="102">
        <v>1.702941</v>
      </c>
      <c r="K9" s="102">
        <v>11.07063</v>
      </c>
      <c r="L9" s="102">
        <v>1.5047257999999999</v>
      </c>
      <c r="N9" s="55" t="s">
        <v>365</v>
      </c>
      <c r="O9" s="102">
        <v>-4.8231570000000001</v>
      </c>
      <c r="P9" s="102">
        <v>11.69933</v>
      </c>
      <c r="Q9" s="102">
        <v>73.205241999999998</v>
      </c>
      <c r="S9" s="80" t="s">
        <v>365</v>
      </c>
      <c r="T9" s="102">
        <v>4.6407769999999999</v>
      </c>
      <c r="U9" s="102">
        <v>11.69933</v>
      </c>
      <c r="V9" s="102">
        <v>73.205241999999998</v>
      </c>
    </row>
    <row r="10" spans="9:22" x14ac:dyDescent="0.3">
      <c r="I10" s="55" t="s">
        <v>33</v>
      </c>
      <c r="J10" s="102">
        <v>0.68383680000000002</v>
      </c>
      <c r="K10" s="102">
        <v>10.69688</v>
      </c>
      <c r="L10" s="102">
        <v>1884.9354000000001</v>
      </c>
      <c r="N10" s="55" t="s">
        <v>29</v>
      </c>
      <c r="O10" s="102">
        <v>-6.0462249999999997</v>
      </c>
      <c r="P10" s="102">
        <v>10.994020000000001</v>
      </c>
      <c r="Q10" s="102">
        <v>909.50349000000006</v>
      </c>
      <c r="S10" s="80" t="s">
        <v>29</v>
      </c>
      <c r="T10" s="102">
        <v>6.4831159999999999</v>
      </c>
      <c r="U10" s="102">
        <v>10.994020000000001</v>
      </c>
      <c r="V10" s="102">
        <v>909.50349000000006</v>
      </c>
    </row>
    <row r="11" spans="9:22" x14ac:dyDescent="0.3">
      <c r="I11" s="55" t="s">
        <v>365</v>
      </c>
      <c r="J11" s="102">
        <v>-8.6503800000000006E-2</v>
      </c>
      <c r="K11" s="102">
        <v>11.69933</v>
      </c>
      <c r="L11" s="102">
        <v>73.205241999999998</v>
      </c>
      <c r="N11" s="55" t="s">
        <v>25</v>
      </c>
      <c r="O11" s="102">
        <v>-2.8567550000000002</v>
      </c>
      <c r="P11" s="102">
        <v>11.221830000000001</v>
      </c>
      <c r="Q11" s="102">
        <v>747.42651999999998</v>
      </c>
      <c r="S11" s="80" t="s">
        <v>25</v>
      </c>
      <c r="T11" s="102">
        <v>-2.3744499999999999</v>
      </c>
      <c r="U11" s="102">
        <v>11.221830000000001</v>
      </c>
      <c r="V11" s="102">
        <v>747.42651999999998</v>
      </c>
    </row>
    <row r="12" spans="9:22" x14ac:dyDescent="0.3">
      <c r="I12" s="55" t="s">
        <v>29</v>
      </c>
      <c r="J12" s="102">
        <v>0.55909909999999996</v>
      </c>
      <c r="K12" s="102">
        <v>10.994020000000001</v>
      </c>
      <c r="L12" s="102">
        <v>909.50349000000006</v>
      </c>
      <c r="N12" s="55" t="s">
        <v>36</v>
      </c>
      <c r="O12" s="102">
        <v>-9.9479760000000006</v>
      </c>
      <c r="P12" s="102">
        <v>10.84897</v>
      </c>
      <c r="Q12" s="102">
        <v>1643.4079999999999</v>
      </c>
      <c r="S12" s="80" t="s">
        <v>36</v>
      </c>
      <c r="T12" s="102">
        <v>8.1607109999999992</v>
      </c>
      <c r="U12" s="102">
        <v>10.84897</v>
      </c>
      <c r="V12" s="102">
        <v>1643.4079999999999</v>
      </c>
    </row>
    <row r="13" spans="9:22" x14ac:dyDescent="0.3">
      <c r="I13" s="55" t="s">
        <v>366</v>
      </c>
      <c r="J13" s="102">
        <v>-4.6328100000000001</v>
      </c>
      <c r="K13" s="102">
        <v>11.09596</v>
      </c>
      <c r="L13" s="102">
        <v>362.00905999999998</v>
      </c>
      <c r="N13" s="55" t="s">
        <v>20</v>
      </c>
      <c r="O13" s="102">
        <v>-9.3117140000000003</v>
      </c>
      <c r="P13" s="102">
        <v>10.68534</v>
      </c>
      <c r="Q13" s="102">
        <v>5048.6884</v>
      </c>
      <c r="S13" s="80" t="s">
        <v>20</v>
      </c>
      <c r="T13" s="102">
        <v>9.1460399999999993</v>
      </c>
      <c r="U13" s="102">
        <v>10.68534</v>
      </c>
      <c r="V13" s="102">
        <v>5048.6884</v>
      </c>
    </row>
    <row r="14" spans="9:22" x14ac:dyDescent="0.3">
      <c r="I14" s="55" t="s">
        <v>37</v>
      </c>
      <c r="J14" s="102">
        <v>2.5076529999999999</v>
      </c>
      <c r="K14" s="102">
        <v>10.920970000000001</v>
      </c>
      <c r="L14" s="102">
        <v>537.60987</v>
      </c>
      <c r="N14" s="55" t="s">
        <v>367</v>
      </c>
      <c r="O14" s="102">
        <v>-4.5833789999999999</v>
      </c>
      <c r="P14" s="102">
        <v>10.83548</v>
      </c>
      <c r="Q14" s="102">
        <v>270.63673</v>
      </c>
      <c r="S14" s="80" t="s">
        <v>367</v>
      </c>
      <c r="T14" s="102">
        <v>5.5097589999999999</v>
      </c>
      <c r="U14" s="102">
        <v>10.83548</v>
      </c>
      <c r="V14" s="102">
        <v>270.63673</v>
      </c>
    </row>
    <row r="15" spans="9:22" x14ac:dyDescent="0.3">
      <c r="I15" s="55" t="s">
        <v>25</v>
      </c>
      <c r="J15" s="102">
        <v>-6.481401</v>
      </c>
      <c r="K15" s="102">
        <v>11.221830000000001</v>
      </c>
      <c r="L15" s="102">
        <v>747.42651999999998</v>
      </c>
      <c r="N15" s="55" t="s">
        <v>368</v>
      </c>
      <c r="O15" s="102">
        <v>-9.0069499999999998</v>
      </c>
      <c r="P15" s="102">
        <v>10.33905</v>
      </c>
      <c r="Q15" s="102">
        <v>189.25877</v>
      </c>
      <c r="S15" s="80" t="s">
        <v>368</v>
      </c>
      <c r="T15" s="102">
        <v>4.6702700000000004</v>
      </c>
      <c r="U15" s="102">
        <v>10.33905</v>
      </c>
      <c r="V15" s="102">
        <v>189.25877</v>
      </c>
    </row>
    <row r="16" spans="9:22" x14ac:dyDescent="0.3">
      <c r="I16" s="55" t="s">
        <v>36</v>
      </c>
      <c r="J16" s="102">
        <v>-0.27255370000000001</v>
      </c>
      <c r="K16" s="102">
        <v>10.84897</v>
      </c>
      <c r="L16" s="102">
        <v>1643.4079999999999</v>
      </c>
      <c r="N16" s="55" t="s">
        <v>369</v>
      </c>
      <c r="O16" s="102">
        <v>-7.263636</v>
      </c>
      <c r="P16" s="102">
        <v>11.00906</v>
      </c>
      <c r="Q16" s="102">
        <v>21.714663999999999</v>
      </c>
      <c r="S16" s="80" t="s">
        <v>369</v>
      </c>
      <c r="T16" s="102">
        <v>6.9284850000000002</v>
      </c>
      <c r="U16" s="102">
        <v>11.00906</v>
      </c>
      <c r="V16" s="102">
        <v>21.714663999999999</v>
      </c>
    </row>
    <row r="17" spans="9:22" x14ac:dyDescent="0.3">
      <c r="I17" s="55" t="s">
        <v>20</v>
      </c>
      <c r="J17" s="102">
        <v>-0.14130909999999999</v>
      </c>
      <c r="K17" s="102">
        <v>10.68534</v>
      </c>
      <c r="L17" s="102">
        <v>5048.6884</v>
      </c>
      <c r="N17" s="55" t="s">
        <v>370</v>
      </c>
      <c r="O17" s="102">
        <v>-5.8235049999999999</v>
      </c>
      <c r="P17" s="102">
        <v>11.4275</v>
      </c>
      <c r="Q17" s="102">
        <v>418.71577000000002</v>
      </c>
      <c r="S17" s="80" t="s">
        <v>370</v>
      </c>
      <c r="T17" s="102">
        <v>4.3097630000000002</v>
      </c>
      <c r="U17" s="102">
        <v>11.4275</v>
      </c>
      <c r="V17" s="102">
        <v>418.71577000000002</v>
      </c>
    </row>
    <row r="18" spans="9:22" x14ac:dyDescent="0.3">
      <c r="I18" s="55" t="s">
        <v>367</v>
      </c>
      <c r="J18" s="102">
        <v>1.386379</v>
      </c>
      <c r="K18" s="102">
        <v>10.83548</v>
      </c>
      <c r="L18" s="102">
        <v>270.63673</v>
      </c>
      <c r="N18" s="55" t="s">
        <v>372</v>
      </c>
      <c r="O18" s="102">
        <v>-6.1359709999999996</v>
      </c>
      <c r="P18" s="102">
        <v>10.502330000000001</v>
      </c>
      <c r="Q18" s="102">
        <v>231.34788</v>
      </c>
      <c r="S18" s="80" t="s">
        <v>372</v>
      </c>
      <c r="T18" s="102">
        <v>6.6012639999999996</v>
      </c>
      <c r="U18" s="102">
        <v>10.502330000000001</v>
      </c>
      <c r="V18" s="102">
        <v>231.34788</v>
      </c>
    </row>
    <row r="19" spans="9:22" x14ac:dyDescent="0.3">
      <c r="I19" s="55" t="s">
        <v>368</v>
      </c>
      <c r="J19" s="102">
        <v>-4.487177</v>
      </c>
      <c r="K19" s="102">
        <v>10.33905</v>
      </c>
      <c r="L19" s="102">
        <v>189.25877</v>
      </c>
      <c r="N19" s="55" t="s">
        <v>11</v>
      </c>
      <c r="O19" s="102">
        <v>-1.129189</v>
      </c>
      <c r="P19" s="102">
        <v>10.29969</v>
      </c>
      <c r="Q19" s="102">
        <v>719.53737999999998</v>
      </c>
      <c r="S19" s="80" t="s">
        <v>11</v>
      </c>
      <c r="T19" s="102">
        <v>0.45586349999999998</v>
      </c>
      <c r="U19" s="102">
        <v>10.29969</v>
      </c>
      <c r="V19" s="102">
        <v>719.53737999999998</v>
      </c>
    </row>
    <row r="20" spans="9:22" x14ac:dyDescent="0.3">
      <c r="I20" s="55" t="s">
        <v>369</v>
      </c>
      <c r="J20" s="102">
        <v>-0.57312200000000002</v>
      </c>
      <c r="K20" s="102">
        <v>11.00906</v>
      </c>
      <c r="L20" s="102">
        <v>21.714663999999999</v>
      </c>
      <c r="N20" s="55" t="s">
        <v>39</v>
      </c>
      <c r="O20" s="102">
        <v>-8.8476429999999997</v>
      </c>
      <c r="P20" s="102">
        <v>10.87261</v>
      </c>
      <c r="Q20" s="102">
        <v>1359.3264999999999</v>
      </c>
      <c r="S20" s="80" t="s">
        <v>39</v>
      </c>
      <c r="T20" s="102">
        <v>13.132339999999999</v>
      </c>
      <c r="U20" s="102">
        <v>10.87261</v>
      </c>
      <c r="V20" s="102">
        <v>1359.3264999999999</v>
      </c>
    </row>
    <row r="21" spans="9:22" x14ac:dyDescent="0.3">
      <c r="I21" s="55" t="s">
        <v>370</v>
      </c>
      <c r="J21" s="102">
        <v>-2.3792499999999999</v>
      </c>
      <c r="K21" s="102">
        <v>11.4275</v>
      </c>
      <c r="L21" s="102">
        <v>418.71577000000002</v>
      </c>
      <c r="N21" s="55" t="s">
        <v>373</v>
      </c>
      <c r="O21" s="102">
        <v>-5.057188</v>
      </c>
      <c r="P21" s="102">
        <v>10.684850000000001</v>
      </c>
      <c r="Q21" s="102">
        <v>209.32902000000001</v>
      </c>
      <c r="S21" s="80" t="s">
        <v>373</v>
      </c>
      <c r="T21" s="102">
        <v>7.9529550000000002</v>
      </c>
      <c r="U21" s="102">
        <v>10.684850000000001</v>
      </c>
      <c r="V21" s="102">
        <v>209.32902000000001</v>
      </c>
    </row>
    <row r="22" spans="9:22" x14ac:dyDescent="0.3">
      <c r="I22" s="55" t="s">
        <v>371</v>
      </c>
      <c r="J22" s="102">
        <v>-6.8522259999999999</v>
      </c>
      <c r="K22" s="102">
        <v>10.76782</v>
      </c>
      <c r="L22" s="102">
        <v>14.558884000000001</v>
      </c>
      <c r="N22" s="55" t="s">
        <v>28</v>
      </c>
      <c r="O22" s="102">
        <v>-4.1904089999999998</v>
      </c>
      <c r="P22" s="102">
        <v>9.469754</v>
      </c>
      <c r="Q22" s="102">
        <v>302.11371000000003</v>
      </c>
      <c r="S22" s="80" t="s">
        <v>28</v>
      </c>
      <c r="T22" s="102">
        <v>7.0036519999999998</v>
      </c>
      <c r="U22" s="102">
        <v>9.469754</v>
      </c>
      <c r="V22" s="102">
        <v>302.11371000000003</v>
      </c>
    </row>
    <row r="23" spans="9:22" x14ac:dyDescent="0.3">
      <c r="I23" s="55" t="s">
        <v>372</v>
      </c>
      <c r="J23" s="102">
        <v>0.50157019999999997</v>
      </c>
      <c r="K23" s="102">
        <v>10.502330000000001</v>
      </c>
      <c r="L23" s="102">
        <v>231.34788</v>
      </c>
      <c r="N23" s="55" t="s">
        <v>374</v>
      </c>
      <c r="O23" s="102">
        <v>-1.951729</v>
      </c>
      <c r="P23" s="102">
        <v>9.1120769999999993</v>
      </c>
      <c r="Q23" s="102">
        <v>39.381324999999997</v>
      </c>
      <c r="S23" s="80" t="s">
        <v>374</v>
      </c>
      <c r="T23" s="102">
        <v>1.3477760000000001</v>
      </c>
      <c r="U23" s="102">
        <v>9.1120769999999993</v>
      </c>
      <c r="V23" s="102">
        <v>39.381324999999997</v>
      </c>
    </row>
    <row r="24" spans="9:22" x14ac:dyDescent="0.3">
      <c r="I24" s="55" t="s">
        <v>32</v>
      </c>
      <c r="J24" s="102">
        <v>-0.82362780000000002</v>
      </c>
      <c r="K24" s="102">
        <v>10.65982</v>
      </c>
      <c r="L24" s="102">
        <v>1278.2083</v>
      </c>
      <c r="N24" s="55" t="s">
        <v>13</v>
      </c>
      <c r="O24" s="102">
        <v>-7.9842380000000004</v>
      </c>
      <c r="P24" s="102">
        <v>9.645645</v>
      </c>
      <c r="Q24" s="102">
        <v>1434.0844999999999</v>
      </c>
      <c r="S24" s="80" t="s">
        <v>13</v>
      </c>
      <c r="T24" s="102">
        <v>8.5748899999999999</v>
      </c>
      <c r="U24" s="102">
        <v>9.645645</v>
      </c>
      <c r="V24" s="102">
        <v>1434.0844999999999</v>
      </c>
    </row>
    <row r="25" spans="9:22" x14ac:dyDescent="0.3">
      <c r="I25" s="55" t="s">
        <v>11</v>
      </c>
      <c r="J25" s="102">
        <v>-4.5183999999999997</v>
      </c>
      <c r="K25" s="102">
        <v>10.29969</v>
      </c>
      <c r="L25" s="102">
        <v>719.53737999999998</v>
      </c>
      <c r="N25" s="55" t="s">
        <v>80</v>
      </c>
      <c r="O25" s="102">
        <v>-2.7066319999999999</v>
      </c>
      <c r="P25" s="102">
        <v>10.125400000000001</v>
      </c>
      <c r="Q25" s="102">
        <v>252.75563</v>
      </c>
      <c r="S25" s="80" t="s">
        <v>80</v>
      </c>
      <c r="T25" s="102">
        <v>3.4442409999999999</v>
      </c>
      <c r="U25" s="102">
        <v>10.125400000000001</v>
      </c>
      <c r="V25" s="102">
        <v>252.75563</v>
      </c>
    </row>
    <row r="26" spans="9:22" x14ac:dyDescent="0.3">
      <c r="I26" s="55" t="s">
        <v>39</v>
      </c>
      <c r="J26" s="102">
        <v>4.6398469999999996</v>
      </c>
      <c r="K26" s="102">
        <v>10.87261</v>
      </c>
      <c r="L26" s="102">
        <v>1359.3264999999999</v>
      </c>
      <c r="N26" s="55" t="s">
        <v>81</v>
      </c>
      <c r="O26" s="102">
        <v>-5.5545429999999998</v>
      </c>
      <c r="P26" s="102">
        <v>9.6385159999999992</v>
      </c>
      <c r="Q26" s="102">
        <v>271.46280000000002</v>
      </c>
      <c r="S26" s="80" t="s">
        <v>81</v>
      </c>
      <c r="T26" s="102">
        <v>6.3779190000000003</v>
      </c>
      <c r="U26" s="102">
        <v>9.6385159999999992</v>
      </c>
      <c r="V26" s="102">
        <v>271.46280000000002</v>
      </c>
    </row>
    <row r="27" spans="9:22" x14ac:dyDescent="0.3">
      <c r="I27" s="55" t="s">
        <v>373</v>
      </c>
      <c r="J27" s="102">
        <v>3.5391789999999999</v>
      </c>
      <c r="K27" s="102">
        <v>10.684850000000001</v>
      </c>
      <c r="L27" s="102">
        <v>209.32902000000001</v>
      </c>
      <c r="N27" s="55" t="s">
        <v>82</v>
      </c>
      <c r="O27" s="102">
        <v>-2.6828110000000001</v>
      </c>
      <c r="P27" s="102">
        <v>9.9504850000000005</v>
      </c>
      <c r="Q27" s="102">
        <v>61.449986000000003</v>
      </c>
      <c r="S27" s="80" t="s">
        <v>82</v>
      </c>
      <c r="T27" s="102">
        <v>1.854814</v>
      </c>
      <c r="U27" s="102">
        <v>9.9504850000000005</v>
      </c>
      <c r="V27" s="102">
        <v>61.449986000000003</v>
      </c>
    </row>
    <row r="28" spans="9:22" x14ac:dyDescent="0.3">
      <c r="I28" s="55" t="s">
        <v>28</v>
      </c>
      <c r="J28" s="102">
        <v>5.8423040000000004</v>
      </c>
      <c r="K28" s="102">
        <v>9.469754</v>
      </c>
      <c r="L28" s="102">
        <v>302.11371000000003</v>
      </c>
      <c r="N28" s="55" t="s">
        <v>375</v>
      </c>
      <c r="O28" s="102">
        <v>1.428223</v>
      </c>
      <c r="P28" s="102">
        <v>9.8983659999999993</v>
      </c>
      <c r="Q28" s="102">
        <v>78.730891</v>
      </c>
      <c r="S28" s="80" t="s">
        <v>375</v>
      </c>
      <c r="T28" s="102">
        <v>-3.810527</v>
      </c>
      <c r="U28" s="102">
        <v>9.8983659999999993</v>
      </c>
      <c r="V28" s="102">
        <v>78.730891</v>
      </c>
    </row>
    <row r="29" spans="9:22" x14ac:dyDescent="0.3">
      <c r="I29" s="55" t="s">
        <v>10</v>
      </c>
      <c r="J29" s="102">
        <v>0.69901539999999995</v>
      </c>
      <c r="K29" s="102">
        <v>10.04312</v>
      </c>
      <c r="L29" s="102">
        <v>388.27866999999998</v>
      </c>
      <c r="N29" s="55" t="s">
        <v>376</v>
      </c>
      <c r="O29" s="102">
        <v>-5.246346</v>
      </c>
      <c r="P29" s="102">
        <v>9.3863090000000007</v>
      </c>
      <c r="Q29" s="102">
        <v>96.665056000000007</v>
      </c>
      <c r="S29" s="80" t="s">
        <v>376</v>
      </c>
      <c r="T29" s="102">
        <v>5.0674869999999999</v>
      </c>
      <c r="U29" s="102">
        <v>9.3863090000000007</v>
      </c>
      <c r="V29" s="102">
        <v>96.665056000000007</v>
      </c>
    </row>
    <row r="30" spans="9:22" x14ac:dyDescent="0.3">
      <c r="I30" s="55" t="s">
        <v>374</v>
      </c>
      <c r="J30" s="102">
        <v>2.2858689999999999</v>
      </c>
      <c r="K30" s="102">
        <v>9.1120769999999993</v>
      </c>
      <c r="L30" s="102">
        <v>39.381324999999997</v>
      </c>
      <c r="N30" s="55" t="s">
        <v>377</v>
      </c>
      <c r="O30" s="102">
        <v>-5.2956599999999998</v>
      </c>
      <c r="P30" s="102">
        <v>9.1211260000000003</v>
      </c>
      <c r="Q30" s="102">
        <v>24.609359999999999</v>
      </c>
      <c r="S30" s="80" t="s">
        <v>377</v>
      </c>
      <c r="T30" s="102">
        <v>9.0726619999999993</v>
      </c>
      <c r="U30" s="102">
        <v>9.1211260000000003</v>
      </c>
      <c r="V30" s="102">
        <v>24.609359999999999</v>
      </c>
    </row>
    <row r="31" spans="9:22" x14ac:dyDescent="0.3">
      <c r="I31" s="55" t="s">
        <v>13</v>
      </c>
      <c r="J31" s="102">
        <v>1.2545010000000001</v>
      </c>
      <c r="K31" s="102">
        <v>9.645645</v>
      </c>
      <c r="L31" s="102">
        <v>1434.0844999999999</v>
      </c>
      <c r="N31" s="55" t="s">
        <v>378</v>
      </c>
      <c r="O31" s="102">
        <v>-2.5074420000000002</v>
      </c>
      <c r="P31" s="102">
        <v>9.046284</v>
      </c>
      <c r="Q31" s="102">
        <v>77.073204000000004</v>
      </c>
      <c r="S31" s="80" t="s">
        <v>378</v>
      </c>
      <c r="T31" s="102">
        <v>7.4897349999999996</v>
      </c>
      <c r="U31" s="102">
        <v>9.046284</v>
      </c>
      <c r="V31" s="102">
        <v>77.073204000000004</v>
      </c>
    </row>
    <row r="32" spans="9:22" x14ac:dyDescent="0.3">
      <c r="I32" s="55" t="s">
        <v>80</v>
      </c>
      <c r="J32" s="102">
        <v>2.0947089999999999</v>
      </c>
      <c r="K32" s="102">
        <v>10.125400000000001</v>
      </c>
      <c r="L32" s="102">
        <v>252.75563</v>
      </c>
      <c r="N32" s="55" t="s">
        <v>379</v>
      </c>
      <c r="O32" s="102">
        <v>1.5427029999999999</v>
      </c>
      <c r="P32" s="102">
        <v>8.0157600000000002</v>
      </c>
      <c r="Q32" s="102">
        <v>14.285928</v>
      </c>
      <c r="S32" s="80" t="s">
        <v>379</v>
      </c>
      <c r="T32" s="102">
        <v>6.1859099999999998</v>
      </c>
      <c r="U32" s="102">
        <v>8.0157600000000002</v>
      </c>
      <c r="V32" s="102">
        <v>14.285928</v>
      </c>
    </row>
    <row r="33" spans="9:22" x14ac:dyDescent="0.3">
      <c r="I33" s="55" t="s">
        <v>81</v>
      </c>
      <c r="J33" s="102">
        <v>0.82654450000000002</v>
      </c>
      <c r="K33" s="102">
        <v>9.6385159999999992</v>
      </c>
      <c r="L33" s="102">
        <v>271.46280000000002</v>
      </c>
      <c r="N33" s="55" t="s">
        <v>380</v>
      </c>
      <c r="O33" s="102">
        <v>0.76238640000000002</v>
      </c>
      <c r="P33" s="102">
        <v>8.6920389999999994</v>
      </c>
      <c r="Q33" s="102">
        <v>23.690559</v>
      </c>
      <c r="S33" s="80" t="s">
        <v>380</v>
      </c>
      <c r="T33" s="102">
        <v>5.554875</v>
      </c>
      <c r="U33" s="102">
        <v>8.6920389999999994</v>
      </c>
      <c r="V33" s="102">
        <v>23.690559</v>
      </c>
    </row>
    <row r="34" spans="9:22" x14ac:dyDescent="0.3">
      <c r="I34" s="55" t="s">
        <v>82</v>
      </c>
      <c r="J34" s="102">
        <v>-0.16374630000000001</v>
      </c>
      <c r="K34" s="102">
        <v>9.9504850000000005</v>
      </c>
      <c r="L34" s="102">
        <v>61.449986000000003</v>
      </c>
      <c r="N34" s="55" t="s">
        <v>15</v>
      </c>
      <c r="O34" s="102">
        <v>-1.962259</v>
      </c>
      <c r="P34" s="102">
        <v>9.9425070000000009</v>
      </c>
      <c r="Q34" s="102">
        <v>1076.1632999999999</v>
      </c>
      <c r="S34" s="80" t="s">
        <v>15</v>
      </c>
      <c r="T34" s="102">
        <v>5.5098669999999998</v>
      </c>
      <c r="U34" s="102">
        <v>9.9425070000000009</v>
      </c>
      <c r="V34" s="102">
        <v>1076.1632999999999</v>
      </c>
    </row>
    <row r="35" spans="9:22" x14ac:dyDescent="0.3">
      <c r="I35" s="55" t="s">
        <v>375</v>
      </c>
      <c r="J35" s="102">
        <v>-0.63640039999999998</v>
      </c>
      <c r="K35" s="102">
        <v>9.8983659999999993</v>
      </c>
      <c r="L35" s="102">
        <v>78.730891</v>
      </c>
      <c r="N35" s="55" t="s">
        <v>381</v>
      </c>
      <c r="O35" s="102">
        <v>-3.6739120000000001</v>
      </c>
      <c r="P35" s="102">
        <v>8.6396139999999999</v>
      </c>
      <c r="Q35" s="102">
        <v>12.146409</v>
      </c>
      <c r="S35" s="80" t="s">
        <v>381</v>
      </c>
      <c r="T35" s="102">
        <v>5.7772370000000004</v>
      </c>
      <c r="U35" s="102">
        <v>8.6396139999999999</v>
      </c>
      <c r="V35" s="102">
        <v>12.146409</v>
      </c>
    </row>
    <row r="36" spans="9:22" x14ac:dyDescent="0.3">
      <c r="I36" s="55" t="s">
        <v>376</v>
      </c>
      <c r="J36" s="102">
        <v>0.16765730000000001</v>
      </c>
      <c r="K36" s="102">
        <v>9.3863090000000007</v>
      </c>
      <c r="L36" s="102">
        <v>96.665056000000007</v>
      </c>
      <c r="N36" s="55" t="s">
        <v>382</v>
      </c>
      <c r="O36" s="102">
        <v>-7.9488899999999996</v>
      </c>
      <c r="P36" s="102">
        <v>10.40353</v>
      </c>
      <c r="Q36" s="102">
        <v>52.938074</v>
      </c>
      <c r="S36" s="80" t="s">
        <v>382</v>
      </c>
      <c r="T36" s="102">
        <v>12.355230000000001</v>
      </c>
      <c r="U36" s="102">
        <v>10.40353</v>
      </c>
      <c r="V36" s="102">
        <v>52.938074</v>
      </c>
    </row>
    <row r="37" spans="9:22" x14ac:dyDescent="0.3">
      <c r="I37" s="55" t="s">
        <v>377</v>
      </c>
      <c r="J37" s="102">
        <v>3.4614020000000001</v>
      </c>
      <c r="K37" s="102">
        <v>9.1211260000000003</v>
      </c>
      <c r="L37" s="102">
        <v>24.609359999999999</v>
      </c>
      <c r="N37" s="55" t="s">
        <v>383</v>
      </c>
      <c r="O37" s="102">
        <v>-6.3113809999999999</v>
      </c>
      <c r="P37" s="102">
        <v>9.4743809999999993</v>
      </c>
      <c r="Q37" s="102">
        <v>35.875048</v>
      </c>
      <c r="S37" s="80" t="s">
        <v>383</v>
      </c>
      <c r="T37" s="102">
        <v>5.8639070000000002</v>
      </c>
      <c r="U37" s="102">
        <v>9.4743809999999993</v>
      </c>
      <c r="V37" s="102">
        <v>35.875048</v>
      </c>
    </row>
    <row r="38" spans="9:22" x14ac:dyDescent="0.3">
      <c r="I38" s="55" t="s">
        <v>378</v>
      </c>
      <c r="J38" s="102">
        <v>4.7627709999999999</v>
      </c>
      <c r="K38" s="102">
        <v>9.046284</v>
      </c>
      <c r="L38" s="102">
        <v>77.073204000000004</v>
      </c>
      <c r="N38" s="55" t="s">
        <v>87</v>
      </c>
      <c r="O38" s="102">
        <v>-6.9916229999999997</v>
      </c>
      <c r="P38" s="102">
        <v>9.4976020000000005</v>
      </c>
      <c r="Q38" s="102">
        <v>203.77185</v>
      </c>
      <c r="S38" s="80" t="s">
        <v>87</v>
      </c>
      <c r="T38" s="102">
        <v>6.8982539999999997</v>
      </c>
      <c r="U38" s="102">
        <v>9.4976020000000005</v>
      </c>
      <c r="V38" s="102">
        <v>203.77185</v>
      </c>
    </row>
    <row r="39" spans="9:22" x14ac:dyDescent="0.3">
      <c r="I39" s="55" t="s">
        <v>379</v>
      </c>
      <c r="J39" s="102">
        <v>7.7286109999999999</v>
      </c>
      <c r="K39" s="102">
        <v>8.0157600000000002</v>
      </c>
      <c r="L39" s="102">
        <v>14.285928</v>
      </c>
      <c r="N39" s="55" t="s">
        <v>384</v>
      </c>
      <c r="O39" s="102">
        <v>-0.97307010000000005</v>
      </c>
      <c r="P39" s="102">
        <v>10.069610000000001</v>
      </c>
      <c r="Q39" s="102">
        <v>55.710583999999997</v>
      </c>
      <c r="S39" s="80" t="s">
        <v>384</v>
      </c>
      <c r="T39" s="102">
        <v>2.2629160000000001</v>
      </c>
      <c r="U39" s="102">
        <v>10.069610000000001</v>
      </c>
      <c r="V39" s="102">
        <v>55.710583999999997</v>
      </c>
    </row>
    <row r="40" spans="9:22" x14ac:dyDescent="0.3">
      <c r="I40" s="55" t="s">
        <v>380</v>
      </c>
      <c r="J40" s="102">
        <v>7.0627769999999996</v>
      </c>
      <c r="K40" s="102">
        <v>8.6920389999999994</v>
      </c>
      <c r="L40" s="102">
        <v>23.690559</v>
      </c>
      <c r="N40" s="55" t="s">
        <v>386</v>
      </c>
      <c r="O40" s="102">
        <v>-1.774405</v>
      </c>
      <c r="P40" s="102">
        <v>10.024279999999999</v>
      </c>
      <c r="Q40" s="102">
        <v>1.3898086000000001</v>
      </c>
      <c r="S40" s="80" t="s">
        <v>386</v>
      </c>
      <c r="T40" s="102">
        <v>-5.4304839999999999</v>
      </c>
      <c r="U40" s="102">
        <v>10.024279999999999</v>
      </c>
      <c r="V40" s="102">
        <v>1.3898086000000001</v>
      </c>
    </row>
    <row r="41" spans="9:22" x14ac:dyDescent="0.3">
      <c r="I41" s="55" t="s">
        <v>15</v>
      </c>
      <c r="J41" s="102">
        <v>3.7922579999999999</v>
      </c>
      <c r="K41" s="102">
        <v>9.9425070000000009</v>
      </c>
      <c r="L41" s="102">
        <v>1076.1632999999999</v>
      </c>
      <c r="N41" s="55" t="s">
        <v>387</v>
      </c>
      <c r="O41" s="102">
        <v>-1.198658</v>
      </c>
      <c r="P41" s="102">
        <v>10.585509999999999</v>
      </c>
      <c r="Q41" s="102">
        <v>11.249738000000001</v>
      </c>
      <c r="S41" s="80" t="s">
        <v>387</v>
      </c>
      <c r="T41" s="102">
        <v>-5.1058950000000003</v>
      </c>
      <c r="U41" s="102">
        <v>10.585509999999999</v>
      </c>
      <c r="V41" s="102">
        <v>11.249738000000001</v>
      </c>
    </row>
    <row r="42" spans="9:22" x14ac:dyDescent="0.3">
      <c r="I42" s="55" t="s">
        <v>381</v>
      </c>
      <c r="J42" s="102">
        <v>2.1017839999999999</v>
      </c>
      <c r="K42" s="102">
        <v>8.6396139999999999</v>
      </c>
      <c r="L42" s="102">
        <v>12.146409</v>
      </c>
      <c r="N42" s="55" t="s">
        <v>388</v>
      </c>
      <c r="O42" s="102">
        <v>-3.925125</v>
      </c>
      <c r="P42" s="102">
        <v>9.6984089999999998</v>
      </c>
      <c r="Q42" s="102">
        <v>4.3652876000000003</v>
      </c>
      <c r="S42" s="80" t="s">
        <v>388</v>
      </c>
      <c r="T42" s="102">
        <v>2.3464200000000001E-2</v>
      </c>
      <c r="U42" s="102">
        <v>9.6984089999999998</v>
      </c>
      <c r="V42" s="102">
        <v>4.3652876000000003</v>
      </c>
    </row>
    <row r="43" spans="9:22" x14ac:dyDescent="0.3">
      <c r="I43" s="55" t="s">
        <v>382</v>
      </c>
      <c r="J43" s="102">
        <v>7.0511299999999997</v>
      </c>
      <c r="K43" s="102">
        <v>10.40353</v>
      </c>
      <c r="L43" s="102">
        <v>52.938074</v>
      </c>
      <c r="N43" s="55" t="s">
        <v>389</v>
      </c>
      <c r="O43" s="102">
        <v>0.73490719999999998</v>
      </c>
      <c r="P43" s="102">
        <v>9.4105179999999997</v>
      </c>
      <c r="Q43" s="102">
        <v>0.51684337000000002</v>
      </c>
      <c r="S43" s="80" t="s">
        <v>389</v>
      </c>
      <c r="T43" s="102">
        <v>6.2948380000000004</v>
      </c>
      <c r="U43" s="102">
        <v>9.4105179999999997</v>
      </c>
      <c r="V43" s="102">
        <v>0.51684337000000002</v>
      </c>
    </row>
    <row r="44" spans="9:22" x14ac:dyDescent="0.3">
      <c r="I44" s="55" t="s">
        <v>383</v>
      </c>
      <c r="J44" s="102">
        <v>-0.8271908</v>
      </c>
      <c r="K44" s="102">
        <v>9.4743809999999993</v>
      </c>
      <c r="L44" s="102">
        <v>35.875048</v>
      </c>
      <c r="N44" s="55" t="s">
        <v>390</v>
      </c>
      <c r="O44" s="102">
        <v>-5.4295730000000004</v>
      </c>
      <c r="P44" s="102">
        <v>9.7824960000000001</v>
      </c>
      <c r="Q44" s="102">
        <v>1.0370552</v>
      </c>
      <c r="S44" s="80" t="s">
        <v>390</v>
      </c>
      <c r="T44" s="102">
        <v>-1.8995679999999999</v>
      </c>
      <c r="U44" s="102">
        <v>9.7824960000000001</v>
      </c>
      <c r="V44" s="102">
        <v>1.0370552</v>
      </c>
    </row>
    <row r="45" spans="9:22" x14ac:dyDescent="0.3">
      <c r="I45" s="55" t="s">
        <v>87</v>
      </c>
      <c r="J45" s="102">
        <v>2.0396030000000001</v>
      </c>
      <c r="K45" s="102">
        <v>9.4976020000000005</v>
      </c>
      <c r="L45" s="102">
        <v>203.77185</v>
      </c>
      <c r="N45" s="55" t="s">
        <v>391</v>
      </c>
      <c r="O45" s="102">
        <v>-6.3928190000000003</v>
      </c>
      <c r="P45" s="102">
        <v>9.5181360000000002</v>
      </c>
      <c r="Q45" s="102">
        <v>5.7659384999999999</v>
      </c>
      <c r="S45" s="80" t="s">
        <v>391</v>
      </c>
      <c r="T45" s="102">
        <v>11.29443</v>
      </c>
      <c r="U45" s="102">
        <v>9.5181360000000002</v>
      </c>
      <c r="V45" s="102">
        <v>5.7659384999999999</v>
      </c>
    </row>
    <row r="46" spans="9:22" x14ac:dyDescent="0.3">
      <c r="I46" s="55" t="s">
        <v>384</v>
      </c>
      <c r="J46" s="102">
        <v>1.518637</v>
      </c>
      <c r="K46" s="102">
        <v>10.069610000000001</v>
      </c>
      <c r="L46" s="102">
        <v>55.710583999999997</v>
      </c>
      <c r="N46" s="55" t="s">
        <v>392</v>
      </c>
      <c r="O46" s="102">
        <v>-8.6935079999999996</v>
      </c>
      <c r="P46" s="102">
        <v>8.8712820000000008</v>
      </c>
      <c r="Q46" s="102">
        <v>1.6511153000000001</v>
      </c>
      <c r="S46" s="80" t="s">
        <v>392</v>
      </c>
      <c r="T46" s="102">
        <v>3.0372029999999999</v>
      </c>
      <c r="U46" s="102">
        <v>8.8712820000000008</v>
      </c>
      <c r="V46" s="102">
        <v>1.6511153000000001</v>
      </c>
    </row>
    <row r="47" spans="9:22" x14ac:dyDescent="0.3">
      <c r="I47" s="55" t="s">
        <v>385</v>
      </c>
      <c r="J47" s="102">
        <v>-4.9786000000000001</v>
      </c>
      <c r="K47" s="102">
        <v>8.9016490000000008</v>
      </c>
      <c r="L47" s="102">
        <v>47.255419000000003</v>
      </c>
      <c r="N47" s="55" t="s">
        <v>394</v>
      </c>
      <c r="O47" s="102">
        <v>-0.13163710000000001</v>
      </c>
      <c r="P47" s="102">
        <v>10.156169999999999</v>
      </c>
      <c r="Q47" s="102">
        <v>0.85213355999999996</v>
      </c>
      <c r="S47" s="80" t="s">
        <v>394</v>
      </c>
      <c r="T47" s="102">
        <v>8.0338150000000006</v>
      </c>
      <c r="U47" s="102">
        <v>10.156169999999999</v>
      </c>
      <c r="V47" s="102">
        <v>0.85213355999999996</v>
      </c>
    </row>
    <row r="48" spans="9:22" x14ac:dyDescent="0.3">
      <c r="I48" s="55" t="s">
        <v>386</v>
      </c>
      <c r="J48" s="102">
        <v>-7.2048899999999998</v>
      </c>
      <c r="K48" s="102">
        <v>10.024279999999999</v>
      </c>
      <c r="L48" s="102">
        <v>1.3898086000000001</v>
      </c>
      <c r="N48" s="55" t="s">
        <v>502</v>
      </c>
      <c r="O48" s="102">
        <v>-6.4680059999999999</v>
      </c>
      <c r="P48" s="102">
        <v>9.7030790000000007</v>
      </c>
      <c r="Q48" s="102">
        <v>1.6921682</v>
      </c>
      <c r="S48" s="80" t="s">
        <v>395</v>
      </c>
      <c r="T48" s="102">
        <v>3.9295629999999999</v>
      </c>
      <c r="U48" s="102">
        <v>9.4735779999999998</v>
      </c>
      <c r="V48" s="102">
        <v>0.78727683999999998</v>
      </c>
    </row>
    <row r="49" spans="9:22" x14ac:dyDescent="0.3">
      <c r="I49" s="55" t="s">
        <v>387</v>
      </c>
      <c r="J49" s="102">
        <v>-4.7789270000000004</v>
      </c>
      <c r="K49" s="102">
        <v>10.585509999999999</v>
      </c>
      <c r="L49" s="102">
        <v>11.249738000000001</v>
      </c>
      <c r="N49" s="55" t="s">
        <v>395</v>
      </c>
      <c r="O49" s="102">
        <v>-6.7602539999999998</v>
      </c>
      <c r="P49" s="102">
        <v>9.4735779999999998</v>
      </c>
      <c r="Q49" s="102">
        <v>0.78727683999999998</v>
      </c>
      <c r="S49" s="80" t="s">
        <v>397</v>
      </c>
      <c r="T49" s="102">
        <v>6.5317689999999997</v>
      </c>
      <c r="U49" s="102">
        <v>10.858000000000001</v>
      </c>
      <c r="V49" s="102">
        <v>33.903885000000002</v>
      </c>
    </row>
    <row r="50" spans="9:22" x14ac:dyDescent="0.3">
      <c r="I50" s="55" t="s">
        <v>388</v>
      </c>
      <c r="J50" s="102">
        <v>-3.9379550000000001</v>
      </c>
      <c r="K50" s="102">
        <v>9.6984089999999998</v>
      </c>
      <c r="L50" s="102">
        <v>4.3652876000000003</v>
      </c>
      <c r="N50" s="55" t="s">
        <v>503</v>
      </c>
      <c r="O50" s="102">
        <v>-7.2977910000000001</v>
      </c>
      <c r="P50" s="102">
        <v>9.727214</v>
      </c>
      <c r="Q50" s="102">
        <v>2.4104111000000001</v>
      </c>
      <c r="S50" s="80" t="s">
        <v>399</v>
      </c>
      <c r="T50" s="102">
        <v>-2.408474</v>
      </c>
      <c r="U50" s="102">
        <v>9.4617260000000005</v>
      </c>
      <c r="V50" s="102">
        <v>635.72361000000001</v>
      </c>
    </row>
    <row r="51" spans="9:22" x14ac:dyDescent="0.3">
      <c r="I51" s="55" t="s">
        <v>389</v>
      </c>
      <c r="J51" s="102">
        <v>7.0297320000000001</v>
      </c>
      <c r="K51" s="102">
        <v>9.4105179999999997</v>
      </c>
      <c r="L51" s="102">
        <v>0.51684337000000002</v>
      </c>
      <c r="N51" s="55" t="s">
        <v>396</v>
      </c>
      <c r="O51" s="102">
        <v>0.19806579999999999</v>
      </c>
      <c r="P51" s="102">
        <v>10.20063</v>
      </c>
      <c r="Q51" s="102">
        <v>21.529955000000001</v>
      </c>
      <c r="S51" s="80" t="s">
        <v>504</v>
      </c>
      <c r="T51" s="102">
        <v>5.5824959999999999</v>
      </c>
      <c r="U51" s="102">
        <v>9.3395010000000003</v>
      </c>
      <c r="V51" s="102">
        <v>172.11881</v>
      </c>
    </row>
    <row r="52" spans="9:22" x14ac:dyDescent="0.3">
      <c r="I52" s="55" t="s">
        <v>390</v>
      </c>
      <c r="J52" s="102">
        <v>-7.3291409999999999</v>
      </c>
      <c r="K52" s="102">
        <v>9.7824960000000001</v>
      </c>
      <c r="L52" s="102">
        <v>1.0370552</v>
      </c>
      <c r="N52" s="55" t="s">
        <v>397</v>
      </c>
      <c r="O52" s="102">
        <v>-11.32231</v>
      </c>
      <c r="P52" s="102">
        <v>10.858000000000001</v>
      </c>
      <c r="Q52" s="102">
        <v>33.903885000000002</v>
      </c>
      <c r="S52" s="80" t="s">
        <v>400</v>
      </c>
      <c r="T52" s="102">
        <v>-1.920248</v>
      </c>
      <c r="U52" s="102">
        <v>10.640309999999999</v>
      </c>
      <c r="V52" s="102">
        <v>402.63904000000002</v>
      </c>
    </row>
    <row r="53" spans="9:22" x14ac:dyDescent="0.3">
      <c r="I53" s="55" t="s">
        <v>391</v>
      </c>
      <c r="J53" s="102">
        <v>4.9016140000000004</v>
      </c>
      <c r="K53" s="102">
        <v>9.5181360000000002</v>
      </c>
      <c r="L53" s="102">
        <v>5.7659384999999999</v>
      </c>
      <c r="N53" s="55" t="s">
        <v>399</v>
      </c>
      <c r="O53" s="102">
        <v>4.1407410000000002</v>
      </c>
      <c r="P53" s="102">
        <v>9.4617260000000005</v>
      </c>
      <c r="Q53" s="102">
        <v>635.72361000000001</v>
      </c>
      <c r="S53" s="80" t="s">
        <v>401</v>
      </c>
      <c r="T53" s="102">
        <v>3.2406920000000001</v>
      </c>
      <c r="U53" s="102">
        <v>9.2620199999999997</v>
      </c>
      <c r="V53" s="102">
        <v>43.481310999999998</v>
      </c>
    </row>
    <row r="54" spans="9:22" x14ac:dyDescent="0.3">
      <c r="I54" s="55" t="s">
        <v>392</v>
      </c>
      <c r="J54" s="102">
        <v>-1.673872</v>
      </c>
      <c r="K54" s="102">
        <v>8.8712820000000008</v>
      </c>
      <c r="L54" s="102">
        <v>1.6511153000000001</v>
      </c>
      <c r="N54" s="55" t="s">
        <v>504</v>
      </c>
      <c r="O54" s="102">
        <v>-16.731929999999998</v>
      </c>
      <c r="P54" s="102">
        <v>9.3395010000000003</v>
      </c>
      <c r="Q54" s="102">
        <v>172.11881</v>
      </c>
      <c r="S54" s="80" t="s">
        <v>402</v>
      </c>
      <c r="T54" s="102">
        <v>5.0320090000000004</v>
      </c>
      <c r="U54" s="102">
        <v>10.73678</v>
      </c>
      <c r="V54" s="102">
        <v>107.9365</v>
      </c>
    </row>
    <row r="55" spans="9:22" x14ac:dyDescent="0.3">
      <c r="I55" s="55" t="s">
        <v>393</v>
      </c>
      <c r="J55" s="102">
        <v>1.4368879999999999</v>
      </c>
      <c r="K55" s="102">
        <v>9.3047900000000006</v>
      </c>
      <c r="L55" s="102">
        <v>13.947803</v>
      </c>
      <c r="N55" s="55" t="s">
        <v>400</v>
      </c>
      <c r="O55" s="102">
        <v>5.5155599999999998</v>
      </c>
      <c r="P55" s="102">
        <v>10.640309999999999</v>
      </c>
      <c r="Q55" s="102">
        <v>402.63904000000002</v>
      </c>
      <c r="S55" s="80" t="s">
        <v>505</v>
      </c>
      <c r="T55" s="102">
        <v>10.35436</v>
      </c>
      <c r="U55" s="102">
        <v>9.6268770000000004</v>
      </c>
      <c r="V55" s="102">
        <v>19.125834999999999</v>
      </c>
    </row>
    <row r="56" spans="9:22" x14ac:dyDescent="0.3">
      <c r="I56" s="55" t="s">
        <v>394</v>
      </c>
      <c r="J56" s="102">
        <v>7.7768319999999997</v>
      </c>
      <c r="K56" s="102">
        <v>10.156169999999999</v>
      </c>
      <c r="L56" s="102">
        <v>0.85213355999999996</v>
      </c>
      <c r="N56" s="55" t="s">
        <v>401</v>
      </c>
      <c r="O56" s="102">
        <v>-5.1110829999999998</v>
      </c>
      <c r="P56" s="102">
        <v>9.2620199999999997</v>
      </c>
      <c r="Q56" s="102">
        <v>43.481310999999998</v>
      </c>
      <c r="S56" s="80" t="s">
        <v>403</v>
      </c>
      <c r="T56" s="102">
        <v>4.8540960000000002</v>
      </c>
      <c r="U56" s="102">
        <v>10.33052</v>
      </c>
      <c r="V56" s="102">
        <v>63.191997000000001</v>
      </c>
    </row>
    <row r="57" spans="9:22" x14ac:dyDescent="0.3">
      <c r="I57" s="55" t="s">
        <v>395</v>
      </c>
      <c r="J57" s="102">
        <v>-3.3497439999999998</v>
      </c>
      <c r="K57" s="102">
        <v>9.4735779999999998</v>
      </c>
      <c r="L57" s="102">
        <v>0.78727683999999998</v>
      </c>
      <c r="N57" s="55" t="s">
        <v>402</v>
      </c>
      <c r="O57" s="102">
        <v>-11.89602</v>
      </c>
      <c r="P57" s="102">
        <v>10.73678</v>
      </c>
      <c r="Q57" s="102">
        <v>107.9365</v>
      </c>
      <c r="S57" s="80" t="s">
        <v>22</v>
      </c>
      <c r="T57" s="102">
        <v>0.42822070000000001</v>
      </c>
      <c r="U57" s="102">
        <v>10.803979999999999</v>
      </c>
      <c r="V57" s="102">
        <v>701.46731999999997</v>
      </c>
    </row>
    <row r="58" spans="9:22" x14ac:dyDescent="0.3">
      <c r="I58" s="55" t="s">
        <v>396</v>
      </c>
      <c r="J58" s="102">
        <v>-3.651697</v>
      </c>
      <c r="K58" s="102">
        <v>10.20063</v>
      </c>
      <c r="L58" s="102">
        <v>21.529955000000001</v>
      </c>
      <c r="N58" s="55" t="s">
        <v>505</v>
      </c>
      <c r="O58" s="102">
        <v>1.666247</v>
      </c>
      <c r="P58" s="102">
        <v>9.6268770000000004</v>
      </c>
      <c r="Q58" s="102">
        <v>19.125834999999999</v>
      </c>
      <c r="S58" s="80" t="s">
        <v>405</v>
      </c>
      <c r="T58" s="102">
        <v>-5.4439580000000003</v>
      </c>
      <c r="U58" s="102">
        <v>11.06021</v>
      </c>
      <c r="V58" s="102">
        <v>354.27933999999999</v>
      </c>
    </row>
    <row r="59" spans="9:22" x14ac:dyDescent="0.3">
      <c r="I59" s="55" t="s">
        <v>397</v>
      </c>
      <c r="J59" s="102">
        <v>-5.2239839999999997</v>
      </c>
      <c r="K59" s="102">
        <v>10.858000000000001</v>
      </c>
      <c r="L59" s="102">
        <v>33.903885000000002</v>
      </c>
      <c r="N59" s="55" t="s">
        <v>403</v>
      </c>
      <c r="O59" s="102">
        <v>-6.893256</v>
      </c>
      <c r="P59" s="102">
        <v>10.33052</v>
      </c>
      <c r="Q59" s="102">
        <v>63.191997000000001</v>
      </c>
      <c r="S59" s="80" t="s">
        <v>83</v>
      </c>
      <c r="T59" s="102">
        <v>-2.7936969999999999</v>
      </c>
      <c r="U59" s="102">
        <v>9.4290900000000004</v>
      </c>
      <c r="V59" s="102">
        <v>361.84654</v>
      </c>
    </row>
    <row r="60" spans="9:22" x14ac:dyDescent="0.3">
      <c r="I60" s="55" t="s">
        <v>398</v>
      </c>
      <c r="J60" s="102">
        <v>-5.5082880000000003</v>
      </c>
      <c r="K60" s="102">
        <v>10.65103</v>
      </c>
      <c r="L60" s="102">
        <v>23.967147000000001</v>
      </c>
      <c r="N60" s="55" t="s">
        <v>22</v>
      </c>
      <c r="O60" s="102">
        <v>-2.4206599999999998</v>
      </c>
      <c r="P60" s="102">
        <v>10.803979999999999</v>
      </c>
      <c r="Q60" s="102">
        <v>701.46731999999997</v>
      </c>
      <c r="S60" s="80" t="s">
        <v>406</v>
      </c>
      <c r="T60" s="102">
        <v>-1.00457</v>
      </c>
      <c r="U60" s="102">
        <v>7.6288029999999996</v>
      </c>
      <c r="V60" s="102">
        <v>20.139976999999998</v>
      </c>
    </row>
    <row r="61" spans="9:22" x14ac:dyDescent="0.3">
      <c r="I61" s="55" t="s">
        <v>399</v>
      </c>
      <c r="J61" s="102">
        <v>1.7405999999999999</v>
      </c>
      <c r="K61" s="102">
        <v>9.4617260000000005</v>
      </c>
      <c r="L61" s="102">
        <v>635.72361000000001</v>
      </c>
      <c r="N61" s="55" t="s">
        <v>405</v>
      </c>
      <c r="O61" s="102">
        <v>-5.7301529999999996</v>
      </c>
      <c r="P61" s="102">
        <v>11.06021</v>
      </c>
      <c r="Q61" s="102">
        <v>354.27933999999999</v>
      </c>
      <c r="S61" s="80" t="s">
        <v>506</v>
      </c>
      <c r="T61" s="102">
        <v>12.952540000000001</v>
      </c>
      <c r="U61" s="102">
        <v>7.8410419999999998</v>
      </c>
      <c r="V61" s="102">
        <v>19.132465</v>
      </c>
    </row>
    <row r="62" spans="9:22" x14ac:dyDescent="0.3">
      <c r="I62" s="55" t="s">
        <v>400</v>
      </c>
      <c r="J62" s="102">
        <v>2.3719229999999998</v>
      </c>
      <c r="K62" s="102">
        <v>10.640309999999999</v>
      </c>
      <c r="L62" s="102">
        <v>402.63904000000002</v>
      </c>
      <c r="N62" s="55" t="s">
        <v>83</v>
      </c>
      <c r="O62" s="102">
        <v>0.6155233</v>
      </c>
      <c r="P62" s="102">
        <v>9.4290900000000004</v>
      </c>
      <c r="Q62" s="102">
        <v>361.84654</v>
      </c>
      <c r="S62" s="80" t="s">
        <v>407</v>
      </c>
      <c r="T62" s="102">
        <v>0.76827719999999999</v>
      </c>
      <c r="U62" s="102">
        <v>8.5811150000000005</v>
      </c>
      <c r="V62" s="102">
        <v>329.11962999999997</v>
      </c>
    </row>
    <row r="63" spans="9:22" x14ac:dyDescent="0.3">
      <c r="I63" s="55" t="s">
        <v>401</v>
      </c>
      <c r="J63" s="102">
        <v>-1.870393</v>
      </c>
      <c r="K63" s="102">
        <v>9.2620199999999997</v>
      </c>
      <c r="L63" s="102">
        <v>43.481310999999998</v>
      </c>
      <c r="N63" s="55" t="s">
        <v>406</v>
      </c>
      <c r="O63" s="102">
        <v>-2.7791809999999999</v>
      </c>
      <c r="P63" s="102">
        <v>7.6288029999999996</v>
      </c>
      <c r="Q63" s="102">
        <v>20.139976999999998</v>
      </c>
      <c r="S63" s="80" t="s">
        <v>409</v>
      </c>
      <c r="T63" s="102">
        <v>4.0330060000000003</v>
      </c>
      <c r="U63" s="102">
        <v>8.5278580000000002</v>
      </c>
      <c r="V63" s="102">
        <v>81.257425999999995</v>
      </c>
    </row>
    <row r="64" spans="9:22" x14ac:dyDescent="0.3">
      <c r="I64" s="55" t="s">
        <v>402</v>
      </c>
      <c r="J64" s="102">
        <v>-4.9696870000000004</v>
      </c>
      <c r="K64" s="102">
        <v>10.73678</v>
      </c>
      <c r="L64" s="102">
        <v>107.9365</v>
      </c>
      <c r="N64" s="55" t="s">
        <v>506</v>
      </c>
      <c r="O64" s="102">
        <v>-2.4077199999999999</v>
      </c>
      <c r="P64" s="102">
        <v>7.8410419999999998</v>
      </c>
      <c r="Q64" s="102">
        <v>19.132465</v>
      </c>
      <c r="S64" s="80" t="s">
        <v>410</v>
      </c>
      <c r="T64" s="102">
        <v>-4.8115180000000004</v>
      </c>
      <c r="U64" s="102">
        <v>8.4831640000000004</v>
      </c>
      <c r="V64" s="102">
        <v>25.953142</v>
      </c>
    </row>
    <row r="65" spans="9:22" x14ac:dyDescent="0.3">
      <c r="I65" s="55" t="s">
        <v>403</v>
      </c>
      <c r="J65" s="102">
        <v>-2.0391590000000002</v>
      </c>
      <c r="K65" s="102">
        <v>10.33052</v>
      </c>
      <c r="L65" s="102">
        <v>63.191997000000001</v>
      </c>
      <c r="N65" s="55" t="s">
        <v>407</v>
      </c>
      <c r="O65" s="102">
        <v>-0.1635885</v>
      </c>
      <c r="P65" s="102">
        <v>8.5811150000000005</v>
      </c>
      <c r="Q65" s="102">
        <v>329.11962999999997</v>
      </c>
      <c r="S65" s="80" t="s">
        <v>411</v>
      </c>
      <c r="T65" s="102">
        <v>9.7786310000000007</v>
      </c>
      <c r="U65" s="102">
        <v>9.5195059999999998</v>
      </c>
      <c r="V65" s="102">
        <v>80.699546999999995</v>
      </c>
    </row>
    <row r="66" spans="9:22" x14ac:dyDescent="0.3">
      <c r="I66" s="55" t="s">
        <v>404</v>
      </c>
      <c r="J66" s="102">
        <v>-7.0276820000000004</v>
      </c>
      <c r="K66" s="102">
        <v>11.462770000000001</v>
      </c>
      <c r="L66" s="102">
        <v>146.09014999999999</v>
      </c>
      <c r="N66" s="55" t="s">
        <v>409</v>
      </c>
      <c r="O66" s="102">
        <v>-3.2952680000000001</v>
      </c>
      <c r="P66" s="102">
        <v>8.5278580000000002</v>
      </c>
      <c r="Q66" s="102">
        <v>81.257425999999995</v>
      </c>
      <c r="S66" s="80" t="s">
        <v>412</v>
      </c>
      <c r="T66" s="102">
        <v>7.7817499999999997</v>
      </c>
      <c r="U66" s="102">
        <v>10.886100000000001</v>
      </c>
      <c r="V66" s="102">
        <v>668.50986999999998</v>
      </c>
    </row>
    <row r="67" spans="9:22" x14ac:dyDescent="0.3">
      <c r="I67" s="55" t="s">
        <v>22</v>
      </c>
      <c r="J67" s="102">
        <v>-5.0005369999999996</v>
      </c>
      <c r="K67" s="102">
        <v>10.803979999999999</v>
      </c>
      <c r="L67" s="102">
        <v>701.46731999999997</v>
      </c>
      <c r="N67" s="55" t="s">
        <v>410</v>
      </c>
      <c r="O67" s="102">
        <v>4.5628859999999998</v>
      </c>
      <c r="P67" s="102">
        <v>8.4831640000000004</v>
      </c>
      <c r="Q67" s="102">
        <v>25.953142</v>
      </c>
      <c r="S67" s="80" t="s">
        <v>17</v>
      </c>
      <c r="T67" s="102">
        <v>3.3524340000000001</v>
      </c>
      <c r="U67" s="102">
        <v>11.03918</v>
      </c>
      <c r="V67" s="102">
        <v>349.44470999999999</v>
      </c>
    </row>
    <row r="68" spans="9:22" x14ac:dyDescent="0.3">
      <c r="I68" s="55" t="s">
        <v>405</v>
      </c>
      <c r="J68" s="102">
        <v>-4.0169629999999996</v>
      </c>
      <c r="K68" s="102">
        <v>11.06021</v>
      </c>
      <c r="L68" s="102">
        <v>354.27933999999999</v>
      </c>
      <c r="N68" s="55" t="s">
        <v>411</v>
      </c>
      <c r="O68" s="102">
        <v>-6.5201039999999999</v>
      </c>
      <c r="P68" s="102">
        <v>9.5195059999999998</v>
      </c>
      <c r="Q68" s="102">
        <v>80.699546999999995</v>
      </c>
      <c r="S68" s="80" t="s">
        <v>16</v>
      </c>
      <c r="T68" s="102">
        <v>5.9959870000000004</v>
      </c>
      <c r="U68" s="102">
        <v>8.8524940000000001</v>
      </c>
      <c r="V68" s="102">
        <v>2708.7705000000001</v>
      </c>
    </row>
    <row r="69" spans="9:22" x14ac:dyDescent="0.3">
      <c r="I69" s="55" t="s">
        <v>83</v>
      </c>
      <c r="J69" s="102">
        <v>-0.56992719999999997</v>
      </c>
      <c r="K69" s="102">
        <v>9.4290900000000004</v>
      </c>
      <c r="L69" s="102">
        <v>361.84654</v>
      </c>
      <c r="N69" s="55" t="s">
        <v>412</v>
      </c>
      <c r="O69" s="102">
        <v>-2.9530539999999998</v>
      </c>
      <c r="P69" s="102">
        <v>10.886100000000001</v>
      </c>
      <c r="Q69" s="102">
        <v>668.50986999999998</v>
      </c>
      <c r="S69" s="80" t="s">
        <v>14</v>
      </c>
      <c r="T69" s="102">
        <v>4.5068109999999999</v>
      </c>
      <c r="U69" s="102">
        <v>9.4321079999999995</v>
      </c>
      <c r="V69" s="102">
        <v>1059.6376</v>
      </c>
    </row>
    <row r="70" spans="9:22" x14ac:dyDescent="0.3">
      <c r="I70" s="55" t="s">
        <v>406</v>
      </c>
      <c r="J70" s="102">
        <v>-3.7837510000000001</v>
      </c>
      <c r="K70" s="102">
        <v>7.6288029999999996</v>
      </c>
      <c r="L70" s="102">
        <v>20.139976999999998</v>
      </c>
      <c r="N70" s="55" t="s">
        <v>17</v>
      </c>
      <c r="O70" s="102">
        <v>-1.33004E-2</v>
      </c>
      <c r="P70" s="102">
        <v>11.03918</v>
      </c>
      <c r="Q70" s="102">
        <v>349.44470999999999</v>
      </c>
      <c r="S70" s="80" t="s">
        <v>26</v>
      </c>
      <c r="T70" s="102">
        <v>4.8452780000000004</v>
      </c>
      <c r="U70" s="102">
        <v>10.704890000000001</v>
      </c>
      <c r="V70" s="102">
        <v>1630.8710000000001</v>
      </c>
    </row>
    <row r="71" spans="9:22" x14ac:dyDescent="0.3">
      <c r="I71" s="55" t="s">
        <v>407</v>
      </c>
      <c r="J71" s="102">
        <v>0.60256869999999996</v>
      </c>
      <c r="K71" s="102">
        <v>8.5811150000000005</v>
      </c>
      <c r="L71" s="102">
        <v>329.11962999999997</v>
      </c>
      <c r="N71" s="55" t="s">
        <v>16</v>
      </c>
      <c r="O71" s="102">
        <v>-3.2261220000000002</v>
      </c>
      <c r="P71" s="102">
        <v>8.8524940000000001</v>
      </c>
      <c r="Q71" s="102">
        <v>2708.7705000000001</v>
      </c>
      <c r="S71" s="80" t="s">
        <v>21</v>
      </c>
      <c r="T71" s="102">
        <v>1.4073249999999999</v>
      </c>
      <c r="U71" s="102">
        <v>10.276529999999999</v>
      </c>
      <c r="V71" s="102">
        <v>338.27636000000001</v>
      </c>
    </row>
    <row r="72" spans="9:22" x14ac:dyDescent="0.3">
      <c r="I72" s="55" t="s">
        <v>408</v>
      </c>
      <c r="J72" s="102">
        <v>-2.5777420000000002</v>
      </c>
      <c r="K72" s="102">
        <v>9.4035849999999996</v>
      </c>
      <c r="L72" s="102">
        <v>2.5034386</v>
      </c>
      <c r="N72" s="55" t="s">
        <v>14</v>
      </c>
      <c r="O72" s="102">
        <v>-3.1541709999999998</v>
      </c>
      <c r="P72" s="102">
        <v>9.4321079999999995</v>
      </c>
      <c r="Q72" s="102">
        <v>1059.6376</v>
      </c>
      <c r="S72" s="80" t="s">
        <v>414</v>
      </c>
      <c r="T72" s="102">
        <v>7.0475880000000002</v>
      </c>
      <c r="U72" s="102">
        <v>10.27758</v>
      </c>
      <c r="V72" s="102">
        <v>3.7552116999999998</v>
      </c>
    </row>
    <row r="73" spans="9:22" x14ac:dyDescent="0.3">
      <c r="I73" s="55" t="s">
        <v>409</v>
      </c>
      <c r="J73" s="102">
        <v>1.4358690000000001</v>
      </c>
      <c r="K73" s="102">
        <v>8.5278580000000002</v>
      </c>
      <c r="L73" s="102">
        <v>81.257425999999995</v>
      </c>
      <c r="N73" s="55" t="s">
        <v>26</v>
      </c>
      <c r="O73" s="102">
        <v>-4.580044</v>
      </c>
      <c r="P73" s="102">
        <v>10.704890000000001</v>
      </c>
      <c r="Q73" s="102">
        <v>1630.8710000000001</v>
      </c>
      <c r="S73" s="80" t="s">
        <v>86</v>
      </c>
      <c r="T73" s="102">
        <v>1.7736130000000001</v>
      </c>
      <c r="U73" s="102">
        <v>8.5571459999999995</v>
      </c>
      <c r="V73" s="102">
        <v>262.79935999999998</v>
      </c>
    </row>
    <row r="74" spans="9:22" x14ac:dyDescent="0.3">
      <c r="I74" s="55" t="s">
        <v>410</v>
      </c>
      <c r="J74" s="102">
        <v>-0.2486323</v>
      </c>
      <c r="K74" s="102">
        <v>8.4831640000000004</v>
      </c>
      <c r="L74" s="102">
        <v>25.953142</v>
      </c>
      <c r="N74" s="55" t="s">
        <v>21</v>
      </c>
      <c r="O74" s="102">
        <v>-0.49238730000000003</v>
      </c>
      <c r="P74" s="102">
        <v>10.276529999999999</v>
      </c>
      <c r="Q74" s="102">
        <v>338.27636000000001</v>
      </c>
      <c r="S74" s="80" t="s">
        <v>88</v>
      </c>
      <c r="T74" s="102">
        <v>5.7878069999999999</v>
      </c>
      <c r="U74" s="102">
        <v>9.1438210000000009</v>
      </c>
      <c r="V74" s="102">
        <v>362.24333000000001</v>
      </c>
    </row>
    <row r="75" spans="9:22" x14ac:dyDescent="0.3">
      <c r="I75" s="55" t="s">
        <v>411</v>
      </c>
      <c r="J75" s="102">
        <v>1.424358</v>
      </c>
      <c r="K75" s="102">
        <v>9.5195059999999998</v>
      </c>
      <c r="L75" s="102">
        <v>80.699546999999995</v>
      </c>
      <c r="N75" s="55" t="s">
        <v>414</v>
      </c>
      <c r="O75" s="102">
        <v>-15.80918</v>
      </c>
      <c r="P75" s="102">
        <v>10.27758</v>
      </c>
      <c r="Q75" s="102">
        <v>3.7552116999999998</v>
      </c>
      <c r="S75" s="80" t="s">
        <v>24</v>
      </c>
      <c r="T75" s="102">
        <v>8.0127299999999995</v>
      </c>
      <c r="U75" s="102">
        <v>11.53833</v>
      </c>
      <c r="V75" s="102">
        <v>339.98052999999999</v>
      </c>
    </row>
    <row r="76" spans="9:22" x14ac:dyDescent="0.3">
      <c r="I76" s="55" t="s">
        <v>412</v>
      </c>
      <c r="J76" s="102">
        <v>2.7334800000000001</v>
      </c>
      <c r="K76" s="102">
        <v>10.886100000000001</v>
      </c>
      <c r="L76" s="102">
        <v>668.50986999999998</v>
      </c>
      <c r="N76" s="55" t="s">
        <v>415</v>
      </c>
      <c r="O76" s="102">
        <v>-3.3607499999999998E-2</v>
      </c>
      <c r="P76" s="102">
        <v>8.3289770000000001</v>
      </c>
      <c r="Q76" s="102">
        <v>34.465255999999997</v>
      </c>
      <c r="S76" s="80" t="s">
        <v>18</v>
      </c>
      <c r="T76" s="102">
        <v>2.7198319999999998</v>
      </c>
      <c r="U76" s="102">
        <v>9.8644289999999994</v>
      </c>
      <c r="V76" s="102">
        <v>501.88797</v>
      </c>
    </row>
    <row r="77" spans="9:22" x14ac:dyDescent="0.3">
      <c r="I77" s="55" t="s">
        <v>17</v>
      </c>
      <c r="J77" s="102">
        <v>1.3320259999999999</v>
      </c>
      <c r="K77" s="102">
        <v>11.03918</v>
      </c>
      <c r="L77" s="102">
        <v>349.44470999999999</v>
      </c>
      <c r="N77" s="55" t="s">
        <v>86</v>
      </c>
      <c r="O77" s="102">
        <v>-0.49533179999999999</v>
      </c>
      <c r="P77" s="102">
        <v>8.5571459999999995</v>
      </c>
      <c r="Q77" s="102">
        <v>262.79935999999998</v>
      </c>
      <c r="S77" s="80" t="s">
        <v>417</v>
      </c>
      <c r="T77" s="102">
        <v>2.0632139999999999</v>
      </c>
      <c r="U77" s="102">
        <v>9.2624739999999992</v>
      </c>
      <c r="V77" s="102">
        <v>340.82146</v>
      </c>
    </row>
    <row r="78" spans="9:22" x14ac:dyDescent="0.3">
      <c r="I78" s="55" t="s">
        <v>16</v>
      </c>
      <c r="J78" s="102">
        <v>2.7897430000000001</v>
      </c>
      <c r="K78" s="102">
        <v>8.8524940000000001</v>
      </c>
      <c r="L78" s="102">
        <v>2708.7705000000001</v>
      </c>
      <c r="N78" s="55" t="s">
        <v>88</v>
      </c>
      <c r="O78" s="102">
        <v>-3.909707</v>
      </c>
      <c r="P78" s="102">
        <v>9.1438210000000009</v>
      </c>
      <c r="Q78" s="102">
        <v>362.24333000000001</v>
      </c>
      <c r="S78" s="80" t="s">
        <v>419</v>
      </c>
      <c r="T78" s="102">
        <v>-2.9744099999999999E-2</v>
      </c>
      <c r="U78" s="102">
        <v>9.3838620000000006</v>
      </c>
      <c r="V78" s="102">
        <v>144.29409000000001</v>
      </c>
    </row>
    <row r="79" spans="9:22" x14ac:dyDescent="0.3">
      <c r="I79" s="55" t="s">
        <v>14</v>
      </c>
      <c r="J79" s="102">
        <v>2.010005</v>
      </c>
      <c r="K79" s="102">
        <v>9.4321079999999995</v>
      </c>
      <c r="L79" s="102">
        <v>1059.6376</v>
      </c>
      <c r="N79" s="55" t="s">
        <v>24</v>
      </c>
      <c r="O79" s="102">
        <v>-8.0734390000000005</v>
      </c>
      <c r="P79" s="102">
        <v>11.53833</v>
      </c>
      <c r="Q79" s="102">
        <v>339.98052999999999</v>
      </c>
      <c r="S79" s="80" t="s">
        <v>420</v>
      </c>
      <c r="T79" s="102">
        <v>-0.20812890000000001</v>
      </c>
      <c r="U79" s="102">
        <v>8.9019530000000007</v>
      </c>
      <c r="V79" s="102">
        <v>62.439615000000003</v>
      </c>
    </row>
    <row r="80" spans="9:22" x14ac:dyDescent="0.3">
      <c r="I80" s="55" t="s">
        <v>26</v>
      </c>
      <c r="J80" s="102">
        <v>0.27130690000000002</v>
      </c>
      <c r="K80" s="102">
        <v>10.704890000000001</v>
      </c>
      <c r="L80" s="102">
        <v>1630.8710000000001</v>
      </c>
      <c r="N80" s="55" t="s">
        <v>18</v>
      </c>
      <c r="O80" s="102">
        <v>-4.2219509999999998</v>
      </c>
      <c r="P80" s="102">
        <v>9.8644289999999994</v>
      </c>
      <c r="Q80" s="102">
        <v>501.88797</v>
      </c>
      <c r="S80" s="80" t="s">
        <v>421</v>
      </c>
      <c r="T80" s="102">
        <v>0.28085349999999998</v>
      </c>
      <c r="U80" s="102">
        <v>9.8293999999999997</v>
      </c>
      <c r="V80" s="102">
        <v>15.910489</v>
      </c>
    </row>
    <row r="81" spans="9:22" x14ac:dyDescent="0.3">
      <c r="I81" s="55" t="s">
        <v>413</v>
      </c>
      <c r="J81" s="102">
        <v>6.255261</v>
      </c>
      <c r="K81" s="102">
        <v>9.007574</v>
      </c>
      <c r="L81" s="102">
        <v>19.077998000000001</v>
      </c>
      <c r="N81" s="55" t="s">
        <v>417</v>
      </c>
      <c r="O81" s="102">
        <v>-1.3927639999999999</v>
      </c>
      <c r="P81" s="102">
        <v>9.2624739999999992</v>
      </c>
      <c r="Q81" s="102">
        <v>340.82146</v>
      </c>
      <c r="S81" s="80" t="s">
        <v>422</v>
      </c>
      <c r="T81" s="102">
        <v>7.1747480000000001</v>
      </c>
      <c r="U81" s="102">
        <v>6.6635470000000003</v>
      </c>
      <c r="V81" s="102">
        <v>3.0114067000000002</v>
      </c>
    </row>
    <row r="82" spans="9:22" x14ac:dyDescent="0.3">
      <c r="I82" s="55" t="s">
        <v>21</v>
      </c>
      <c r="J82" s="102">
        <v>1.698223</v>
      </c>
      <c r="K82" s="102">
        <v>10.276529999999999</v>
      </c>
      <c r="L82" s="102">
        <v>338.27636000000001</v>
      </c>
      <c r="N82" s="55" t="s">
        <v>419</v>
      </c>
      <c r="O82" s="102">
        <v>-2.8320620000000001</v>
      </c>
      <c r="P82" s="102">
        <v>9.3838620000000006</v>
      </c>
      <c r="Q82" s="102">
        <v>144.29409000000001</v>
      </c>
      <c r="S82" s="80" t="s">
        <v>423</v>
      </c>
      <c r="T82" s="102">
        <v>-0.51289890000000005</v>
      </c>
      <c r="U82" s="102">
        <v>8.2430810000000001</v>
      </c>
      <c r="V82" s="102">
        <v>39.020003000000003</v>
      </c>
    </row>
    <row r="83" spans="9:22" x14ac:dyDescent="0.3">
      <c r="I83" s="55" t="s">
        <v>414</v>
      </c>
      <c r="J83" s="102">
        <v>-8.76159</v>
      </c>
      <c r="K83" s="102">
        <v>10.27758</v>
      </c>
      <c r="L83" s="102">
        <v>3.7552116999999998</v>
      </c>
      <c r="N83" s="55" t="s">
        <v>420</v>
      </c>
      <c r="O83" s="102">
        <v>0.32278820000000003</v>
      </c>
      <c r="P83" s="102">
        <v>8.9019530000000007</v>
      </c>
      <c r="Q83" s="102">
        <v>62.439615000000003</v>
      </c>
      <c r="S83" s="80" t="s">
        <v>424</v>
      </c>
      <c r="T83" s="102">
        <v>-2.4339400000000002</v>
      </c>
      <c r="U83" s="102">
        <v>8.9187670000000008</v>
      </c>
      <c r="V83" s="102">
        <v>1.7526626999999999</v>
      </c>
    </row>
    <row r="84" spans="9:22" x14ac:dyDescent="0.3">
      <c r="I84" s="55" t="s">
        <v>415</v>
      </c>
      <c r="J84" s="102">
        <v>9.0415120000000009</v>
      </c>
      <c r="K84" s="102">
        <v>8.3289770000000001</v>
      </c>
      <c r="L84" s="102">
        <v>34.465255999999997</v>
      </c>
      <c r="N84" s="55" t="s">
        <v>421</v>
      </c>
      <c r="O84" s="102">
        <v>-5.7984010000000001</v>
      </c>
      <c r="P84" s="102">
        <v>9.8293999999999997</v>
      </c>
      <c r="Q84" s="102">
        <v>15.910489</v>
      </c>
      <c r="S84" s="80" t="s">
        <v>425</v>
      </c>
      <c r="T84" s="102">
        <v>2.383035</v>
      </c>
      <c r="U84" s="102">
        <v>6.8927969999999998</v>
      </c>
      <c r="V84" s="102">
        <v>2.3660682999999998</v>
      </c>
    </row>
    <row r="85" spans="9:22" x14ac:dyDescent="0.3">
      <c r="I85" s="55" t="s">
        <v>86</v>
      </c>
      <c r="J85" s="102">
        <v>1.278281</v>
      </c>
      <c r="K85" s="102">
        <v>8.5571459999999995</v>
      </c>
      <c r="L85" s="102">
        <v>262.79935999999998</v>
      </c>
      <c r="N85" s="55" t="s">
        <v>422</v>
      </c>
      <c r="O85" s="102">
        <v>-8.4286709999999996</v>
      </c>
      <c r="P85" s="102">
        <v>6.6635470000000003</v>
      </c>
      <c r="Q85" s="102">
        <v>3.0114067000000002</v>
      </c>
      <c r="S85" s="80" t="s">
        <v>426</v>
      </c>
      <c r="T85" s="102">
        <v>-0.99407239999999997</v>
      </c>
      <c r="U85" s="102">
        <v>7.4110680000000002</v>
      </c>
      <c r="V85" s="102">
        <v>10.742274</v>
      </c>
    </row>
    <row r="86" spans="9:22" x14ac:dyDescent="0.3">
      <c r="I86" s="55" t="s">
        <v>416</v>
      </c>
      <c r="J86" s="102">
        <v>-7.7360449999999998</v>
      </c>
      <c r="K86" s="102">
        <v>9.6750550000000004</v>
      </c>
      <c r="L86" s="102">
        <v>0.25410008000000001</v>
      </c>
      <c r="N86" s="55" t="s">
        <v>423</v>
      </c>
      <c r="O86" s="102">
        <v>-1.2965249999999999</v>
      </c>
      <c r="P86" s="102">
        <v>8.2430810000000001</v>
      </c>
      <c r="Q86" s="102">
        <v>39.020003000000003</v>
      </c>
      <c r="S86" s="80" t="s">
        <v>427</v>
      </c>
      <c r="T86" s="102">
        <v>7.9727249999999996</v>
      </c>
      <c r="U86" s="102">
        <v>8.0417729999999992</v>
      </c>
      <c r="V86" s="102">
        <v>1.2218817</v>
      </c>
    </row>
    <row r="87" spans="9:22" x14ac:dyDescent="0.3">
      <c r="I87" s="55" t="s">
        <v>88</v>
      </c>
      <c r="J87" s="102">
        <v>5.5556239999999999</v>
      </c>
      <c r="K87" s="102">
        <v>9.1438210000000009</v>
      </c>
      <c r="L87" s="102">
        <v>362.24333000000001</v>
      </c>
      <c r="N87" s="55" t="s">
        <v>424</v>
      </c>
      <c r="O87" s="102">
        <v>-7.2019919999999997</v>
      </c>
      <c r="P87" s="102">
        <v>8.9187670000000008</v>
      </c>
      <c r="Q87" s="102">
        <v>1.7526626999999999</v>
      </c>
      <c r="S87" s="80" t="s">
        <v>428</v>
      </c>
      <c r="T87" s="102">
        <v>-4.2173559999999997</v>
      </c>
      <c r="U87" s="102">
        <v>8.4338610000000003</v>
      </c>
      <c r="V87" s="102">
        <v>10.232364</v>
      </c>
    </row>
    <row r="88" spans="9:22" x14ac:dyDescent="0.3">
      <c r="I88" s="55" t="s">
        <v>24</v>
      </c>
      <c r="J88" s="102">
        <v>1.162088</v>
      </c>
      <c r="K88" s="102">
        <v>11.53833</v>
      </c>
      <c r="L88" s="102">
        <v>339.98052999999999</v>
      </c>
      <c r="N88" s="55" t="s">
        <v>425</v>
      </c>
      <c r="O88" s="102">
        <v>-5.426596</v>
      </c>
      <c r="P88" s="102">
        <v>6.8927969999999998</v>
      </c>
      <c r="Q88" s="102">
        <v>2.3660682999999998</v>
      </c>
      <c r="S88" s="80" t="s">
        <v>429</v>
      </c>
      <c r="T88" s="102">
        <v>1.1687190000000001</v>
      </c>
      <c r="U88" s="102">
        <v>7.0296979999999998</v>
      </c>
      <c r="V88" s="102">
        <v>49.077316000000003</v>
      </c>
    </row>
    <row r="89" spans="9:22" x14ac:dyDescent="0.3">
      <c r="I89" s="55" t="s">
        <v>18</v>
      </c>
      <c r="J89" s="102">
        <v>-1.832559</v>
      </c>
      <c r="K89" s="102">
        <v>9.8644289999999994</v>
      </c>
      <c r="L89" s="102">
        <v>501.88797</v>
      </c>
      <c r="N89" s="55" t="s">
        <v>426</v>
      </c>
      <c r="O89" s="102">
        <v>-1.7219679999999999</v>
      </c>
      <c r="P89" s="102">
        <v>7.4110680000000002</v>
      </c>
      <c r="Q89" s="102">
        <v>10.742274</v>
      </c>
      <c r="S89" s="80" t="s">
        <v>430</v>
      </c>
      <c r="T89" s="102">
        <v>3.7698969999999998</v>
      </c>
      <c r="U89" s="102">
        <v>8.1381859999999993</v>
      </c>
      <c r="V89" s="102">
        <v>15.192899000000001</v>
      </c>
    </row>
    <row r="90" spans="9:22" x14ac:dyDescent="0.3">
      <c r="I90" s="55" t="s">
        <v>417</v>
      </c>
      <c r="J90" s="102">
        <v>0.2991028</v>
      </c>
      <c r="K90" s="102">
        <v>9.2624739999999992</v>
      </c>
      <c r="L90" s="102">
        <v>340.82146</v>
      </c>
      <c r="N90" s="55" t="s">
        <v>427</v>
      </c>
      <c r="O90" s="102">
        <v>-2.7099989999999998</v>
      </c>
      <c r="P90" s="102">
        <v>8.0417729999999992</v>
      </c>
      <c r="Q90" s="102">
        <v>1.2218817</v>
      </c>
      <c r="S90" s="80" t="s">
        <v>431</v>
      </c>
      <c r="T90" s="102">
        <v>3.821234</v>
      </c>
      <c r="U90" s="102">
        <v>9.8671559999999996</v>
      </c>
      <c r="V90" s="102">
        <v>9.5243474999999993</v>
      </c>
    </row>
    <row r="91" spans="9:22" x14ac:dyDescent="0.3">
      <c r="I91" s="55" t="s">
        <v>418</v>
      </c>
      <c r="J91" s="102">
        <v>2.291938</v>
      </c>
      <c r="K91" s="102">
        <v>8.5618479999999995</v>
      </c>
      <c r="L91" s="102">
        <v>3.4081617999999998</v>
      </c>
      <c r="N91" s="55" t="s">
        <v>428</v>
      </c>
      <c r="O91" s="102">
        <v>-6.0644400000000003</v>
      </c>
      <c r="P91" s="102">
        <v>8.4338610000000003</v>
      </c>
      <c r="Q91" s="102">
        <v>10.232364</v>
      </c>
      <c r="S91" s="80" t="s">
        <v>432</v>
      </c>
      <c r="T91" s="102">
        <v>-0.1673317</v>
      </c>
      <c r="U91" s="102">
        <v>7.5151310000000002</v>
      </c>
      <c r="V91" s="102">
        <v>2.0859451999999998</v>
      </c>
    </row>
    <row r="92" spans="9:22" x14ac:dyDescent="0.3">
      <c r="I92" s="55" t="s">
        <v>419</v>
      </c>
      <c r="J92" s="102">
        <v>1.3868929999999999</v>
      </c>
      <c r="K92" s="102">
        <v>9.3838620000000006</v>
      </c>
      <c r="L92" s="102">
        <v>144.29409000000001</v>
      </c>
      <c r="N92" s="55" t="s">
        <v>429</v>
      </c>
      <c r="O92" s="102">
        <v>-0.6304071</v>
      </c>
      <c r="P92" s="102">
        <v>7.0296979999999998</v>
      </c>
      <c r="Q92" s="102">
        <v>49.077316000000003</v>
      </c>
      <c r="S92" s="80" t="s">
        <v>433</v>
      </c>
      <c r="T92" s="102">
        <v>-1.8218080000000001</v>
      </c>
      <c r="U92" s="102">
        <v>7.9203380000000001</v>
      </c>
      <c r="V92" s="102">
        <v>96.610722999999993</v>
      </c>
    </row>
    <row r="93" spans="9:22" x14ac:dyDescent="0.3">
      <c r="I93" s="55" t="s">
        <v>420</v>
      </c>
      <c r="J93" s="102">
        <v>0.11465889999999999</v>
      </c>
      <c r="K93" s="102">
        <v>8.9019530000000007</v>
      </c>
      <c r="L93" s="102">
        <v>62.439615000000003</v>
      </c>
      <c r="N93" s="55" t="s">
        <v>430</v>
      </c>
      <c r="O93" s="102">
        <v>-2.6077170000000001</v>
      </c>
      <c r="P93" s="102">
        <v>8.1381859999999993</v>
      </c>
      <c r="Q93" s="102">
        <v>15.192899000000001</v>
      </c>
      <c r="S93" s="80" t="s">
        <v>434</v>
      </c>
      <c r="T93" s="102">
        <v>-4.4855159999999996</v>
      </c>
      <c r="U93" s="102">
        <v>9.6971930000000004</v>
      </c>
      <c r="V93" s="102">
        <v>15.642084000000001</v>
      </c>
    </row>
    <row r="94" spans="9:22" x14ac:dyDescent="0.3">
      <c r="I94" s="55" t="s">
        <v>421</v>
      </c>
      <c r="J94" s="102">
        <v>-9.3007790000000004</v>
      </c>
      <c r="K94" s="102">
        <v>9.8293999999999997</v>
      </c>
      <c r="L94" s="102">
        <v>15.910489</v>
      </c>
      <c r="N94" s="55" t="s">
        <v>431</v>
      </c>
      <c r="O94" s="102">
        <v>-5.9621399999999998</v>
      </c>
      <c r="P94" s="102">
        <v>9.8671559999999996</v>
      </c>
      <c r="Q94" s="102">
        <v>9.5243474999999993</v>
      </c>
      <c r="S94" s="80" t="s">
        <v>435</v>
      </c>
      <c r="T94" s="102">
        <v>4.9870780000000003</v>
      </c>
      <c r="U94" s="102">
        <v>7.7475139999999998</v>
      </c>
      <c r="V94" s="102">
        <v>1.9133150999999999</v>
      </c>
    </row>
    <row r="95" spans="9:22" x14ac:dyDescent="0.3">
      <c r="I95" s="55" t="s">
        <v>422</v>
      </c>
      <c r="J95" s="102">
        <v>-1.4024700000000001</v>
      </c>
      <c r="K95" s="102">
        <v>6.6635470000000003</v>
      </c>
      <c r="L95" s="102">
        <v>3.0114067000000002</v>
      </c>
      <c r="N95" s="55" t="s">
        <v>432</v>
      </c>
      <c r="O95" s="102">
        <v>-2.4059900000000001</v>
      </c>
      <c r="P95" s="102">
        <v>7.5151310000000002</v>
      </c>
      <c r="Q95" s="102">
        <v>2.0859451999999998</v>
      </c>
      <c r="S95" s="80" t="s">
        <v>436</v>
      </c>
      <c r="T95" s="102">
        <v>16.432690000000001</v>
      </c>
      <c r="U95" s="102">
        <v>8.6461520000000007</v>
      </c>
      <c r="V95" s="102">
        <v>68.418081999999998</v>
      </c>
    </row>
    <row r="96" spans="9:22" x14ac:dyDescent="0.3">
      <c r="I96" s="55" t="s">
        <v>423</v>
      </c>
      <c r="J96" s="102">
        <v>-1.8094250000000001</v>
      </c>
      <c r="K96" s="102">
        <v>8.2430810000000001</v>
      </c>
      <c r="L96" s="102">
        <v>39.020003000000003</v>
      </c>
      <c r="N96" s="55" t="s">
        <v>433</v>
      </c>
      <c r="O96" s="102">
        <v>-0.36976579999999998</v>
      </c>
      <c r="P96" s="102">
        <v>7.9203380000000001</v>
      </c>
      <c r="Q96" s="102">
        <v>96.610722999999993</v>
      </c>
      <c r="S96" s="80" t="s">
        <v>437</v>
      </c>
      <c r="T96" s="102">
        <v>-0.4399689</v>
      </c>
      <c r="U96" s="102">
        <v>7.7951490000000003</v>
      </c>
      <c r="V96" s="102">
        <v>1.4337880999999999</v>
      </c>
    </row>
    <row r="97" spans="9:22" x14ac:dyDescent="0.3">
      <c r="I97" s="55" t="s">
        <v>424</v>
      </c>
      <c r="J97" s="102">
        <v>-9.6359320000000004</v>
      </c>
      <c r="K97" s="102">
        <v>8.9187670000000008</v>
      </c>
      <c r="L97" s="102">
        <v>1.7526626999999999</v>
      </c>
      <c r="N97" s="55" t="s">
        <v>434</v>
      </c>
      <c r="O97" s="102">
        <v>-1.591575</v>
      </c>
      <c r="P97" s="102">
        <v>9.6971930000000004</v>
      </c>
      <c r="Q97" s="102">
        <v>15.642084000000001</v>
      </c>
      <c r="S97" s="80" t="s">
        <v>438</v>
      </c>
      <c r="T97" s="102">
        <v>6.4178800000000003</v>
      </c>
      <c r="U97" s="102">
        <v>7.8265659999999997</v>
      </c>
      <c r="V97" s="102">
        <v>15.454511</v>
      </c>
    </row>
    <row r="98" spans="9:22" x14ac:dyDescent="0.3">
      <c r="I98" s="55" t="s">
        <v>425</v>
      </c>
      <c r="J98" s="102">
        <v>-3.043561</v>
      </c>
      <c r="K98" s="102">
        <v>6.8927969999999998</v>
      </c>
      <c r="L98" s="102">
        <v>2.3660682999999998</v>
      </c>
      <c r="N98" s="55" t="s">
        <v>435</v>
      </c>
      <c r="O98" s="102">
        <v>2.583834</v>
      </c>
      <c r="P98" s="102">
        <v>7.7475139999999998</v>
      </c>
      <c r="Q98" s="102">
        <v>1.9133150999999999</v>
      </c>
      <c r="S98" s="80" t="s">
        <v>439</v>
      </c>
      <c r="T98" s="102">
        <v>2.71027</v>
      </c>
      <c r="U98" s="102">
        <v>8.5787759999999995</v>
      </c>
      <c r="V98" s="102">
        <v>61.402245999999998</v>
      </c>
    </row>
    <row r="99" spans="9:22" x14ac:dyDescent="0.3">
      <c r="I99" s="55" t="s">
        <v>426</v>
      </c>
      <c r="J99" s="102">
        <v>-2.71604</v>
      </c>
      <c r="K99" s="102">
        <v>7.4110680000000002</v>
      </c>
      <c r="L99" s="102">
        <v>10.742274</v>
      </c>
      <c r="N99" s="55" t="s">
        <v>436</v>
      </c>
      <c r="O99" s="102">
        <v>-9.9952799999999993</v>
      </c>
      <c r="P99" s="102">
        <v>8.6461520000000007</v>
      </c>
      <c r="Q99" s="102">
        <v>68.418081999999998</v>
      </c>
      <c r="S99" s="80" t="s">
        <v>440</v>
      </c>
      <c r="T99" s="102">
        <v>1.464404</v>
      </c>
      <c r="U99" s="102">
        <v>8.5141019999999994</v>
      </c>
      <c r="V99" s="102">
        <v>99.286810000000003</v>
      </c>
    </row>
    <row r="100" spans="9:22" x14ac:dyDescent="0.3">
      <c r="I100" s="55" t="s">
        <v>427</v>
      </c>
      <c r="J100" s="102">
        <v>7.0284789999999999</v>
      </c>
      <c r="K100" s="102">
        <v>8.0417729999999992</v>
      </c>
      <c r="L100" s="102">
        <v>1.2218817</v>
      </c>
      <c r="N100" s="55" t="s">
        <v>437</v>
      </c>
      <c r="O100" s="102">
        <v>-5.84565</v>
      </c>
      <c r="P100" s="102">
        <v>7.7951490000000003</v>
      </c>
      <c r="Q100" s="102">
        <v>1.4337880999999999</v>
      </c>
      <c r="S100" s="80" t="s">
        <v>443</v>
      </c>
      <c r="T100" s="102">
        <v>-3.4280840000000001</v>
      </c>
      <c r="U100" s="102">
        <v>7.4337489999999997</v>
      </c>
      <c r="V100" s="102">
        <v>13.837472999999999</v>
      </c>
    </row>
    <row r="101" spans="9:22" x14ac:dyDescent="0.3">
      <c r="I101" s="55" t="s">
        <v>428</v>
      </c>
      <c r="J101" s="102">
        <v>-9.0395199999999996</v>
      </c>
      <c r="K101" s="102">
        <v>8.4338610000000003</v>
      </c>
      <c r="L101" s="102">
        <v>10.232364</v>
      </c>
      <c r="N101" s="55" t="s">
        <v>438</v>
      </c>
      <c r="O101" s="102">
        <v>-0.82953500000000002</v>
      </c>
      <c r="P101" s="102">
        <v>7.8265659999999997</v>
      </c>
      <c r="Q101" s="102">
        <v>15.454511</v>
      </c>
      <c r="S101" s="80" t="s">
        <v>444</v>
      </c>
      <c r="T101" s="102">
        <v>5.846533</v>
      </c>
      <c r="U101" s="102">
        <v>6.9114069999999996</v>
      </c>
      <c r="V101" s="102">
        <v>8.4880308000000007</v>
      </c>
    </row>
    <row r="102" spans="9:22" x14ac:dyDescent="0.3">
      <c r="I102" s="55" t="s">
        <v>429</v>
      </c>
      <c r="J102" s="102">
        <v>0.21001619999999999</v>
      </c>
      <c r="K102" s="102">
        <v>7.0296979999999998</v>
      </c>
      <c r="L102" s="102">
        <v>49.077316000000003</v>
      </c>
      <c r="N102" s="55" t="s">
        <v>439</v>
      </c>
      <c r="O102" s="102">
        <v>-3.6129289999999998</v>
      </c>
      <c r="P102" s="102">
        <v>8.5787759999999995</v>
      </c>
      <c r="Q102" s="102">
        <v>61.402245999999998</v>
      </c>
      <c r="S102" s="80" t="s">
        <v>445</v>
      </c>
      <c r="T102" s="102">
        <v>3.8774389999999999</v>
      </c>
      <c r="U102" s="102">
        <v>7.8215070000000004</v>
      </c>
      <c r="V102" s="102">
        <v>17.638888999999999</v>
      </c>
    </row>
    <row r="103" spans="9:22" x14ac:dyDescent="0.3">
      <c r="I103" s="55" t="s">
        <v>430</v>
      </c>
      <c r="J103" s="102">
        <v>1.073134</v>
      </c>
      <c r="K103" s="102">
        <v>8.1381859999999993</v>
      </c>
      <c r="L103" s="102">
        <v>15.192899000000001</v>
      </c>
      <c r="N103" s="55" t="s">
        <v>440</v>
      </c>
      <c r="O103" s="102">
        <v>-1.6264449999999999</v>
      </c>
      <c r="P103" s="102">
        <v>8.5141019999999994</v>
      </c>
      <c r="Q103" s="102">
        <v>99.286810000000003</v>
      </c>
      <c r="S103" s="80" t="s">
        <v>447</v>
      </c>
      <c r="T103" s="102">
        <v>6.1274730000000002</v>
      </c>
      <c r="U103" s="102">
        <v>10.07822</v>
      </c>
      <c r="V103" s="102">
        <v>11.395602999999999</v>
      </c>
    </row>
    <row r="104" spans="9:22" x14ac:dyDescent="0.3">
      <c r="I104" s="55" t="s">
        <v>431</v>
      </c>
      <c r="J104" s="102">
        <v>-2.1816949999999999</v>
      </c>
      <c r="K104" s="102">
        <v>9.8671559999999996</v>
      </c>
      <c r="L104" s="102">
        <v>9.5243474999999993</v>
      </c>
      <c r="N104" s="55" t="s">
        <v>507</v>
      </c>
      <c r="O104" s="102">
        <v>1.3097399999999999</v>
      </c>
      <c r="P104" s="102">
        <v>7.9487290000000002</v>
      </c>
      <c r="Q104" s="102">
        <v>2.0680822000000001</v>
      </c>
      <c r="S104" s="80" t="s">
        <v>85</v>
      </c>
      <c r="T104" s="102">
        <v>11.628259999999999</v>
      </c>
      <c r="U104" s="102">
        <v>9.0094659999999998</v>
      </c>
      <c r="V104" s="102">
        <v>113.54781</v>
      </c>
    </row>
    <row r="105" spans="9:22" x14ac:dyDescent="0.3">
      <c r="I105" s="55" t="s">
        <v>432</v>
      </c>
      <c r="J105" s="102">
        <v>-2.5733220000000001</v>
      </c>
      <c r="K105" s="102">
        <v>7.5151310000000002</v>
      </c>
      <c r="L105" s="102">
        <v>2.0859451999999998</v>
      </c>
      <c r="N105" s="55" t="s">
        <v>443</v>
      </c>
      <c r="O105" s="102">
        <v>-0.3860769</v>
      </c>
      <c r="P105" s="102">
        <v>7.4337489999999997</v>
      </c>
      <c r="Q105" s="102">
        <v>13.837472999999999</v>
      </c>
      <c r="S105" s="80" t="s">
        <v>448</v>
      </c>
      <c r="T105" s="102">
        <v>8.9103890000000003</v>
      </c>
      <c r="U105" s="102">
        <v>7.1714159999999998</v>
      </c>
      <c r="V105" s="102">
        <v>14.385007</v>
      </c>
    </row>
    <row r="106" spans="9:22" x14ac:dyDescent="0.3">
      <c r="I106" s="55" t="s">
        <v>433</v>
      </c>
      <c r="J106" s="102">
        <v>1.540732</v>
      </c>
      <c r="K106" s="102">
        <v>7.9203380000000001</v>
      </c>
      <c r="L106" s="102">
        <v>96.610722999999993</v>
      </c>
      <c r="N106" s="55" t="s">
        <v>444</v>
      </c>
      <c r="O106" s="102">
        <v>-9.7632329999999996</v>
      </c>
      <c r="P106" s="102">
        <v>6.9114069999999996</v>
      </c>
      <c r="Q106" s="102">
        <v>8.4880308000000007</v>
      </c>
      <c r="S106" s="80" t="s">
        <v>449</v>
      </c>
      <c r="T106" s="102">
        <v>10.00628</v>
      </c>
      <c r="U106" s="102">
        <v>7.1515740000000001</v>
      </c>
      <c r="V106" s="102">
        <v>13.697747</v>
      </c>
    </row>
    <row r="107" spans="9:22" x14ac:dyDescent="0.3">
      <c r="I107" s="55" t="s">
        <v>434</v>
      </c>
      <c r="J107" s="102">
        <v>-6.0770910000000002</v>
      </c>
      <c r="K107" s="102">
        <v>9.6971930000000004</v>
      </c>
      <c r="L107" s="102">
        <v>15.642084000000001</v>
      </c>
      <c r="N107" s="55" t="s">
        <v>445</v>
      </c>
      <c r="O107" s="102">
        <v>0.8206234</v>
      </c>
      <c r="P107" s="102">
        <v>7.8215070000000004</v>
      </c>
      <c r="Q107" s="102">
        <v>17.638888999999999</v>
      </c>
      <c r="S107" s="80" t="s">
        <v>450</v>
      </c>
      <c r="T107" s="102">
        <v>-1.229144</v>
      </c>
      <c r="U107" s="102">
        <v>8.5853509999999993</v>
      </c>
      <c r="V107" s="102">
        <v>429.423</v>
      </c>
    </row>
    <row r="108" spans="9:22" x14ac:dyDescent="0.3">
      <c r="I108" s="55" t="s">
        <v>435</v>
      </c>
      <c r="J108" s="102">
        <v>7.5709080000000002</v>
      </c>
      <c r="K108" s="102">
        <v>7.7475139999999998</v>
      </c>
      <c r="L108" s="102">
        <v>1.9133150999999999</v>
      </c>
      <c r="N108" s="55" t="s">
        <v>447</v>
      </c>
      <c r="O108" s="102">
        <v>-7.4905119999999998</v>
      </c>
      <c r="P108" s="102">
        <v>10.07822</v>
      </c>
      <c r="Q108" s="102">
        <v>11.395602999999999</v>
      </c>
      <c r="S108" s="80" t="s">
        <v>452</v>
      </c>
      <c r="T108" s="102">
        <v>-3.4295230000000001</v>
      </c>
      <c r="U108" s="102">
        <v>7.7675720000000004</v>
      </c>
      <c r="V108" s="102">
        <v>10.372316</v>
      </c>
    </row>
    <row r="109" spans="9:22" x14ac:dyDescent="0.3">
      <c r="I109" s="55" t="s">
        <v>436</v>
      </c>
      <c r="J109" s="102">
        <v>0.49667749999999999</v>
      </c>
      <c r="K109" s="102">
        <v>8.6461520000000007</v>
      </c>
      <c r="L109" s="102">
        <v>68.418081999999998</v>
      </c>
      <c r="N109" s="55" t="s">
        <v>85</v>
      </c>
      <c r="O109" s="102">
        <v>-11.767950000000001</v>
      </c>
      <c r="P109" s="102">
        <v>9.0094659999999998</v>
      </c>
      <c r="Q109" s="102">
        <v>113.54781</v>
      </c>
      <c r="S109" s="80" t="s">
        <v>508</v>
      </c>
      <c r="T109" s="102">
        <v>4.5542299999999996</v>
      </c>
      <c r="U109" s="102">
        <v>10.282690000000001</v>
      </c>
      <c r="V109" s="102">
        <v>1.1314192999999999</v>
      </c>
    </row>
    <row r="110" spans="9:22" x14ac:dyDescent="0.3">
      <c r="I110" s="55" t="s">
        <v>437</v>
      </c>
      <c r="J110" s="102">
        <v>-6.3639590000000004</v>
      </c>
      <c r="K110" s="102">
        <v>7.7951490000000003</v>
      </c>
      <c r="L110" s="102">
        <v>1.4337880999999999</v>
      </c>
      <c r="N110" s="55" t="s">
        <v>448</v>
      </c>
      <c r="O110" s="102">
        <v>-0.59634920000000002</v>
      </c>
      <c r="P110" s="102">
        <v>7.1714159999999998</v>
      </c>
      <c r="Q110" s="102">
        <v>14.385007</v>
      </c>
      <c r="S110" s="80" t="s">
        <v>454</v>
      </c>
      <c r="T110" s="102">
        <v>3.618071</v>
      </c>
      <c r="U110" s="102">
        <v>8.1615509999999993</v>
      </c>
      <c r="V110" s="102">
        <v>24.447804000000001</v>
      </c>
    </row>
    <row r="111" spans="9:22" x14ac:dyDescent="0.3">
      <c r="I111" s="55" t="s">
        <v>438</v>
      </c>
      <c r="J111" s="102">
        <v>5.5883459999999996</v>
      </c>
      <c r="K111" s="102">
        <v>7.8265659999999997</v>
      </c>
      <c r="L111" s="102">
        <v>15.454511</v>
      </c>
      <c r="N111" s="55" t="s">
        <v>449</v>
      </c>
      <c r="O111" s="102">
        <v>0.75595950000000001</v>
      </c>
      <c r="P111" s="102">
        <v>7.1515740000000001</v>
      </c>
      <c r="Q111" s="102">
        <v>13.697747</v>
      </c>
      <c r="S111" s="80" t="s">
        <v>455</v>
      </c>
      <c r="T111" s="102">
        <v>0.51876690000000003</v>
      </c>
      <c r="U111" s="102">
        <v>7.4849819999999996</v>
      </c>
      <c r="V111" s="102">
        <v>4.2037671999999997</v>
      </c>
    </row>
    <row r="112" spans="9:22" x14ac:dyDescent="0.3">
      <c r="I112" s="55" t="s">
        <v>439</v>
      </c>
      <c r="J112" s="102">
        <v>0.24351729999999999</v>
      </c>
      <c r="K112" s="102">
        <v>8.5787759999999995</v>
      </c>
      <c r="L112" s="102">
        <v>61.402245999999998</v>
      </c>
      <c r="N112" s="55" t="s">
        <v>450</v>
      </c>
      <c r="O112" s="102">
        <v>-0.54268810000000001</v>
      </c>
      <c r="P112" s="102">
        <v>8.5853509999999993</v>
      </c>
      <c r="Q112" s="102">
        <v>429.423</v>
      </c>
      <c r="S112" s="80" t="s">
        <v>457</v>
      </c>
      <c r="T112" s="102">
        <v>7.2858510000000001</v>
      </c>
      <c r="U112" s="102">
        <v>9.2398520000000008</v>
      </c>
      <c r="V112" s="102">
        <v>10.564235999999999</v>
      </c>
    </row>
    <row r="113" spans="9:22" x14ac:dyDescent="0.3">
      <c r="I113" s="55" t="s">
        <v>440</v>
      </c>
      <c r="J113" s="102">
        <v>-0.15351190000000001</v>
      </c>
      <c r="K113" s="102">
        <v>8.5141019999999994</v>
      </c>
      <c r="L113" s="102">
        <v>99.286810000000003</v>
      </c>
      <c r="N113" s="55" t="s">
        <v>452</v>
      </c>
      <c r="O113" s="102">
        <v>-4.3358829999999999</v>
      </c>
      <c r="P113" s="102">
        <v>7.7675720000000004</v>
      </c>
      <c r="Q113" s="102">
        <v>10.372316</v>
      </c>
      <c r="S113" s="80" t="s">
        <v>459</v>
      </c>
      <c r="T113" s="102">
        <v>3.4445939999999999</v>
      </c>
      <c r="U113" s="102">
        <v>6.7593540000000001</v>
      </c>
      <c r="V113" s="102">
        <v>4.0739523999999996</v>
      </c>
    </row>
    <row r="114" spans="9:22" x14ac:dyDescent="0.3">
      <c r="I114" s="55" t="s">
        <v>441</v>
      </c>
      <c r="J114" s="102">
        <v>2.9197679999999999</v>
      </c>
      <c r="K114" s="102">
        <v>7.3936029999999997</v>
      </c>
      <c r="L114" s="102">
        <v>3.0333644</v>
      </c>
      <c r="N114" s="55" t="s">
        <v>453</v>
      </c>
      <c r="O114" s="102">
        <v>6.0575749999999999</v>
      </c>
      <c r="P114" s="102">
        <v>8.3287949999999995</v>
      </c>
      <c r="Q114" s="102">
        <v>0.41812708999999998</v>
      </c>
      <c r="S114" s="80" t="s">
        <v>460</v>
      </c>
      <c r="T114" s="102">
        <v>1.728378</v>
      </c>
      <c r="U114" s="102">
        <v>9.1327610000000004</v>
      </c>
      <c r="V114" s="102">
        <v>3.9492425999999998</v>
      </c>
    </row>
    <row r="115" spans="9:22" x14ac:dyDescent="0.3">
      <c r="I115" s="55" t="s">
        <v>442</v>
      </c>
      <c r="J115" s="102">
        <v>0.14035810000000001</v>
      </c>
      <c r="K115" s="102">
        <v>9.5887370000000001</v>
      </c>
      <c r="L115" s="102">
        <v>21.796645999999999</v>
      </c>
      <c r="N115" s="55" t="s">
        <v>508</v>
      </c>
      <c r="O115" s="102">
        <v>-16.630099999999999</v>
      </c>
      <c r="P115" s="102">
        <v>10.282690000000001</v>
      </c>
      <c r="Q115" s="102">
        <v>1.1314192999999999</v>
      </c>
      <c r="S115" s="80" t="s">
        <v>461</v>
      </c>
      <c r="T115" s="102">
        <v>-0.71476050000000002</v>
      </c>
      <c r="U115" s="102">
        <v>7.9517889999999998</v>
      </c>
      <c r="V115" s="102">
        <v>63.243513</v>
      </c>
    </row>
    <row r="116" spans="9:22" x14ac:dyDescent="0.3">
      <c r="I116" s="55" t="s">
        <v>443</v>
      </c>
      <c r="J116" s="102">
        <v>-3.8141609999999999</v>
      </c>
      <c r="K116" s="102">
        <v>7.4337489999999997</v>
      </c>
      <c r="L116" s="102">
        <v>13.837472999999999</v>
      </c>
      <c r="N116" s="55" t="s">
        <v>454</v>
      </c>
      <c r="O116" s="102">
        <v>-1.8222970000000001</v>
      </c>
      <c r="P116" s="102">
        <v>8.1615509999999993</v>
      </c>
      <c r="Q116" s="102">
        <v>24.447804000000001</v>
      </c>
      <c r="S116" s="80" t="s">
        <v>462</v>
      </c>
      <c r="T116" s="102">
        <v>5.0324359999999997</v>
      </c>
      <c r="U116" s="102">
        <v>7.7011890000000003</v>
      </c>
      <c r="V116" s="102">
        <v>7.4948753000000004</v>
      </c>
    </row>
    <row r="117" spans="9:22" x14ac:dyDescent="0.3">
      <c r="I117" s="55" t="s">
        <v>444</v>
      </c>
      <c r="J117" s="102">
        <v>-5.5643729999999998</v>
      </c>
      <c r="K117" s="102">
        <v>6.9114069999999996</v>
      </c>
      <c r="L117" s="102">
        <v>8.4880308000000007</v>
      </c>
      <c r="N117" s="55" t="s">
        <v>455</v>
      </c>
      <c r="O117" s="102">
        <v>-5.0294829999999999</v>
      </c>
      <c r="P117" s="102">
        <v>7.4849819999999996</v>
      </c>
      <c r="Q117" s="102">
        <v>4.2037671999999997</v>
      </c>
      <c r="S117" s="80" t="s">
        <v>89</v>
      </c>
      <c r="T117" s="102">
        <v>9.2682529999999996</v>
      </c>
      <c r="U117" s="102">
        <v>9.3124420000000008</v>
      </c>
      <c r="V117" s="102">
        <v>39.553289999999997</v>
      </c>
    </row>
    <row r="118" spans="9:22" x14ac:dyDescent="0.3">
      <c r="I118" s="55" t="s">
        <v>445</v>
      </c>
      <c r="J118" s="102">
        <v>3.4319760000000001</v>
      </c>
      <c r="K118" s="102">
        <v>7.8215070000000004</v>
      </c>
      <c r="L118" s="102">
        <v>17.638888999999999</v>
      </c>
      <c r="N118" s="55" t="s">
        <v>457</v>
      </c>
      <c r="O118" s="102">
        <v>-5.6860169999999997</v>
      </c>
      <c r="P118" s="102">
        <v>9.2398520000000008</v>
      </c>
      <c r="Q118" s="102">
        <v>10.564235999999999</v>
      </c>
      <c r="S118" s="80" t="s">
        <v>463</v>
      </c>
      <c r="T118" s="102">
        <v>2.1098479999999999</v>
      </c>
      <c r="U118" s="102">
        <v>7.8969579999999997</v>
      </c>
      <c r="V118" s="102">
        <v>37.612848999999997</v>
      </c>
    </row>
    <row r="119" spans="9:22" x14ac:dyDescent="0.3">
      <c r="I119" s="55" t="s">
        <v>446</v>
      </c>
      <c r="J119" s="102">
        <v>8.5849650000000004</v>
      </c>
      <c r="K119" s="102">
        <v>8.7029110000000003</v>
      </c>
      <c r="L119" s="102">
        <v>8.1763984999999995</v>
      </c>
      <c r="N119" s="55" t="s">
        <v>459</v>
      </c>
      <c r="O119" s="102">
        <v>-3.6976089999999999</v>
      </c>
      <c r="P119" s="102">
        <v>6.7593540000000001</v>
      </c>
      <c r="Q119" s="102">
        <v>4.0739523999999996</v>
      </c>
      <c r="S119" s="80" t="s">
        <v>464</v>
      </c>
      <c r="T119" s="102">
        <v>-1.6029659999999999</v>
      </c>
      <c r="U119" s="102">
        <v>7.73292</v>
      </c>
      <c r="V119" s="102">
        <v>16.541079</v>
      </c>
    </row>
    <row r="120" spans="9:22" x14ac:dyDescent="0.3">
      <c r="I120" s="55" t="s">
        <v>447</v>
      </c>
      <c r="J120" s="102">
        <v>-4.7553200000000002</v>
      </c>
      <c r="K120" s="102">
        <v>10.07822</v>
      </c>
      <c r="L120" s="102">
        <v>11.395602999999999</v>
      </c>
      <c r="N120" s="55" t="s">
        <v>460</v>
      </c>
      <c r="O120" s="102">
        <v>-0.64852330000000002</v>
      </c>
      <c r="P120" s="102">
        <v>9.1327610000000004</v>
      </c>
      <c r="Q120" s="102">
        <v>3.9492425999999998</v>
      </c>
      <c r="S120" s="80" t="s">
        <v>474</v>
      </c>
      <c r="T120" s="102">
        <v>8.2212250000000004</v>
      </c>
      <c r="U120" s="102">
        <v>9.5593669999999999</v>
      </c>
      <c r="V120" s="102">
        <v>12.339104000000001</v>
      </c>
    </row>
    <row r="121" spans="9:22" x14ac:dyDescent="0.3">
      <c r="I121" s="55" t="s">
        <v>85</v>
      </c>
      <c r="J121" s="102">
        <v>1.6057589999999999</v>
      </c>
      <c r="K121" s="102">
        <v>9.0094659999999998</v>
      </c>
      <c r="L121" s="102">
        <v>113.54781</v>
      </c>
      <c r="N121" s="55" t="s">
        <v>461</v>
      </c>
      <c r="O121" s="102">
        <v>2.1382599999999998</v>
      </c>
      <c r="P121" s="102">
        <v>7.9517889999999998</v>
      </c>
      <c r="Q121" s="102">
        <v>63.243513</v>
      </c>
      <c r="S121" s="80" t="s">
        <v>509</v>
      </c>
      <c r="T121" s="102">
        <v>-0.51502179999999997</v>
      </c>
      <c r="U121" s="102">
        <v>9.6208519999999993</v>
      </c>
      <c r="V121" s="102">
        <v>42.607176000000003</v>
      </c>
    </row>
    <row r="122" spans="9:22" x14ac:dyDescent="0.3">
      <c r="I122" s="55" t="s">
        <v>448</v>
      </c>
      <c r="J122" s="102">
        <v>6.0877879999999998</v>
      </c>
      <c r="K122" s="102">
        <v>7.1714159999999998</v>
      </c>
      <c r="L122" s="102">
        <v>14.385007</v>
      </c>
      <c r="N122" s="55" t="s">
        <v>462</v>
      </c>
      <c r="O122" s="102">
        <v>-1.4250849999999999</v>
      </c>
      <c r="P122" s="102">
        <v>7.7011890000000003</v>
      </c>
      <c r="Q122" s="102">
        <v>7.4948753000000004</v>
      </c>
      <c r="S122" s="80" t="s">
        <v>476</v>
      </c>
      <c r="T122" s="102">
        <v>0.98579170000000005</v>
      </c>
      <c r="U122" s="102">
        <v>9.5842530000000004</v>
      </c>
      <c r="V122" s="102">
        <v>15.147079</v>
      </c>
    </row>
    <row r="123" spans="9:22" x14ac:dyDescent="0.3">
      <c r="I123" s="55" t="s">
        <v>449</v>
      </c>
      <c r="J123" s="102">
        <v>9.4287220000000005</v>
      </c>
      <c r="K123" s="102">
        <v>7.1515740000000001</v>
      </c>
      <c r="L123" s="102">
        <v>13.697747</v>
      </c>
      <c r="N123" s="55" t="s">
        <v>89</v>
      </c>
      <c r="O123" s="102">
        <v>-7.3811980000000004</v>
      </c>
      <c r="P123" s="102">
        <v>9.3124420000000008</v>
      </c>
      <c r="Q123" s="102">
        <v>39.553289999999997</v>
      </c>
      <c r="S123" s="80" t="s">
        <v>478</v>
      </c>
      <c r="T123" s="102">
        <v>7.6295000000000002</v>
      </c>
      <c r="U123" s="102">
        <v>10.214359999999999</v>
      </c>
      <c r="V123" s="102">
        <v>164.79225</v>
      </c>
    </row>
    <row r="124" spans="9:22" x14ac:dyDescent="0.3">
      <c r="I124" s="55" t="s">
        <v>450</v>
      </c>
      <c r="J124" s="102">
        <v>-2.170604</v>
      </c>
      <c r="K124" s="102">
        <v>8.5853509999999993</v>
      </c>
      <c r="L124" s="102">
        <v>429.423</v>
      </c>
      <c r="N124" s="55" t="s">
        <v>463</v>
      </c>
      <c r="O124" s="102">
        <v>-0.6018133</v>
      </c>
      <c r="P124" s="102">
        <v>7.8969579999999997</v>
      </c>
      <c r="Q124" s="102">
        <v>37.612848999999997</v>
      </c>
      <c r="S124" s="80" t="s">
        <v>480</v>
      </c>
      <c r="T124" s="102">
        <v>-0.42914770000000002</v>
      </c>
      <c r="U124" s="102">
        <v>10.09961</v>
      </c>
      <c r="V124" s="102">
        <v>68.560801999999995</v>
      </c>
    </row>
    <row r="125" spans="9:22" x14ac:dyDescent="0.3">
      <c r="I125" s="55" t="s">
        <v>451</v>
      </c>
      <c r="J125" s="102">
        <v>7.2153210000000003</v>
      </c>
      <c r="K125" s="102">
        <v>7.9618399999999996</v>
      </c>
      <c r="L125" s="102">
        <v>21.037697000000001</v>
      </c>
      <c r="N125" s="55" t="s">
        <v>464</v>
      </c>
      <c r="O125" s="102">
        <v>3.054627</v>
      </c>
      <c r="P125" s="102">
        <v>7.73292</v>
      </c>
      <c r="Q125" s="102">
        <v>16.541079</v>
      </c>
      <c r="S125" s="80" t="s">
        <v>481</v>
      </c>
      <c r="T125" s="102">
        <v>3.7770790000000001</v>
      </c>
      <c r="U125" s="102">
        <v>9.506024</v>
      </c>
      <c r="V125" s="102">
        <v>11.499504</v>
      </c>
    </row>
    <row r="126" spans="9:22" x14ac:dyDescent="0.3">
      <c r="I126" s="55" t="s">
        <v>452</v>
      </c>
      <c r="J126" s="102">
        <v>-3.4791690000000002</v>
      </c>
      <c r="K126" s="102">
        <v>7.7675720000000004</v>
      </c>
      <c r="L126" s="102">
        <v>10.372316</v>
      </c>
      <c r="N126" s="55" t="s">
        <v>465</v>
      </c>
      <c r="O126" s="102">
        <v>-13.178000000000001</v>
      </c>
      <c r="P126" s="102">
        <v>8.1680320000000002</v>
      </c>
      <c r="Q126" s="102">
        <v>18.529107</v>
      </c>
      <c r="S126" s="80" t="s">
        <v>12</v>
      </c>
      <c r="T126" s="102">
        <v>3.5727709999999999</v>
      </c>
      <c r="U126" s="102">
        <v>10.25591</v>
      </c>
      <c r="V126" s="102">
        <v>1473.5827999999999</v>
      </c>
    </row>
    <row r="127" spans="9:22" x14ac:dyDescent="0.3">
      <c r="I127" s="55" t="s">
        <v>453</v>
      </c>
      <c r="J127" s="102">
        <v>-8.4858729999999998</v>
      </c>
      <c r="K127" s="102">
        <v>8.3287949999999995</v>
      </c>
      <c r="L127" s="102">
        <v>0.41812708999999998</v>
      </c>
      <c r="N127" s="55" t="s">
        <v>474</v>
      </c>
      <c r="O127" s="102">
        <v>-4.7275429999999998</v>
      </c>
      <c r="P127" s="102">
        <v>9.5593669999999999</v>
      </c>
      <c r="Q127" s="102">
        <v>12.339104000000001</v>
      </c>
      <c r="S127" s="80" t="s">
        <v>482</v>
      </c>
      <c r="T127" s="102">
        <v>4.9570949999999998</v>
      </c>
      <c r="U127" s="102">
        <v>8.1729409999999998</v>
      </c>
      <c r="V127" s="102">
        <v>7.9968631999999999</v>
      </c>
    </row>
    <row r="128" spans="9:22" x14ac:dyDescent="0.3">
      <c r="I128" s="55" t="s">
        <v>454</v>
      </c>
      <c r="J128" s="102">
        <v>-0.27182250000000002</v>
      </c>
      <c r="K128" s="102">
        <v>8.1615509999999993</v>
      </c>
      <c r="L128" s="102">
        <v>24.447804000000001</v>
      </c>
      <c r="N128" s="55" t="s">
        <v>509</v>
      </c>
      <c r="O128" s="102">
        <v>-9.6493300000000009</v>
      </c>
      <c r="P128" s="102">
        <v>9.6208519999999993</v>
      </c>
      <c r="Q128" s="102">
        <v>42.607176000000003</v>
      </c>
      <c r="S128" s="80" t="s">
        <v>484</v>
      </c>
      <c r="T128" s="102">
        <v>1.494553</v>
      </c>
      <c r="U128" s="102">
        <v>9.5061459999999993</v>
      </c>
      <c r="V128" s="102">
        <v>151.5428</v>
      </c>
    </row>
    <row r="129" spans="9:22" x14ac:dyDescent="0.3">
      <c r="I129" s="55" t="s">
        <v>455</v>
      </c>
      <c r="J129" s="102">
        <v>-4.5107160000000004</v>
      </c>
      <c r="K129" s="102">
        <v>7.4849819999999996</v>
      </c>
      <c r="L129" s="102">
        <v>4.2037671999999997</v>
      </c>
      <c r="N129" s="55" t="s">
        <v>476</v>
      </c>
      <c r="O129" s="102">
        <v>-4.1820839999999997</v>
      </c>
      <c r="P129" s="102">
        <v>9.5842530000000004</v>
      </c>
      <c r="Q129" s="102">
        <v>15.147079</v>
      </c>
      <c r="S129" s="80" t="s">
        <v>485</v>
      </c>
      <c r="T129" s="102">
        <v>-3.7148150000000002</v>
      </c>
      <c r="U129" s="102">
        <v>8.9068529999999999</v>
      </c>
      <c r="V129" s="102">
        <v>57.705570000000002</v>
      </c>
    </row>
    <row r="130" spans="9:22" x14ac:dyDescent="0.3">
      <c r="I130" s="55" t="s">
        <v>456</v>
      </c>
      <c r="J130" s="102">
        <v>-5.6164110000000003</v>
      </c>
      <c r="K130" s="102">
        <v>6.8609400000000003</v>
      </c>
      <c r="L130" s="102">
        <v>4.9196261999999997</v>
      </c>
      <c r="N130" s="55" t="s">
        <v>478</v>
      </c>
      <c r="O130" s="102">
        <v>-7.2617229999999999</v>
      </c>
      <c r="P130" s="102">
        <v>10.214359999999999</v>
      </c>
      <c r="Q130" s="102">
        <v>164.79225</v>
      </c>
      <c r="S130" s="80" t="s">
        <v>486</v>
      </c>
      <c r="T130" s="102">
        <v>7.7970620000000004</v>
      </c>
      <c r="U130" s="102">
        <v>10.661210000000001</v>
      </c>
      <c r="V130" s="102">
        <v>241.45487</v>
      </c>
    </row>
    <row r="131" spans="9:22" x14ac:dyDescent="0.3">
      <c r="I131" s="55" t="s">
        <v>457</v>
      </c>
      <c r="J131" s="102">
        <v>1.6161589999999999</v>
      </c>
      <c r="K131" s="102">
        <v>9.2398520000000008</v>
      </c>
      <c r="L131" s="102">
        <v>10.564235999999999</v>
      </c>
      <c r="N131" s="55" t="s">
        <v>480</v>
      </c>
      <c r="O131" s="102">
        <v>-2.7081240000000002</v>
      </c>
      <c r="P131" s="102">
        <v>10.09961</v>
      </c>
      <c r="Q131" s="102">
        <v>68.560801999999995</v>
      </c>
      <c r="S131" s="80" t="s">
        <v>487</v>
      </c>
      <c r="T131" s="102">
        <v>-3.0454750000000002</v>
      </c>
      <c r="U131" s="102">
        <v>10.43815</v>
      </c>
      <c r="V131" s="102">
        <v>104.0882</v>
      </c>
    </row>
    <row r="132" spans="9:22" x14ac:dyDescent="0.3">
      <c r="I132" s="55" t="s">
        <v>458</v>
      </c>
      <c r="J132" s="102">
        <v>-4.9248149999999997</v>
      </c>
      <c r="K132" s="102">
        <v>8.3687690000000003</v>
      </c>
      <c r="L132" s="102">
        <v>34.369658000000001</v>
      </c>
      <c r="N132" s="55" t="s">
        <v>481</v>
      </c>
      <c r="O132" s="102">
        <v>-1.6540429999999999</v>
      </c>
      <c r="P132" s="102">
        <v>9.506024</v>
      </c>
      <c r="Q132" s="102">
        <v>11.499504</v>
      </c>
      <c r="S132" s="80" t="s">
        <v>488</v>
      </c>
      <c r="T132" s="102">
        <v>1.459711</v>
      </c>
      <c r="U132" s="102">
        <v>10.55789</v>
      </c>
      <c r="V132" s="102">
        <v>31.005123999999999</v>
      </c>
    </row>
    <row r="133" spans="9:22" x14ac:dyDescent="0.3">
      <c r="I133" s="55" t="s">
        <v>459</v>
      </c>
      <c r="J133" s="102">
        <v>-0.25301299999999999</v>
      </c>
      <c r="K133" s="102">
        <v>6.7593540000000001</v>
      </c>
      <c r="L133" s="102">
        <v>4.0739523999999996</v>
      </c>
      <c r="N133" s="55" t="s">
        <v>12</v>
      </c>
      <c r="O133" s="102">
        <v>-4.7711189999999997</v>
      </c>
      <c r="P133" s="102">
        <v>10.25591</v>
      </c>
      <c r="Q133" s="102">
        <v>1473.5827999999999</v>
      </c>
      <c r="S133" s="80" t="s">
        <v>489</v>
      </c>
      <c r="T133" s="102">
        <v>5.6459910000000004</v>
      </c>
      <c r="U133" s="102">
        <v>10.375870000000001</v>
      </c>
      <c r="V133" s="102">
        <v>33.478366999999999</v>
      </c>
    </row>
    <row r="134" spans="9:22" x14ac:dyDescent="0.3">
      <c r="I134" s="55" t="s">
        <v>460</v>
      </c>
      <c r="J134" s="102">
        <v>1.952366</v>
      </c>
      <c r="K134" s="102">
        <v>9.1327610000000004</v>
      </c>
      <c r="L134" s="102">
        <v>3.9492425999999998</v>
      </c>
      <c r="N134" s="55" t="s">
        <v>482</v>
      </c>
      <c r="O134" s="102">
        <v>-1.4616560000000001</v>
      </c>
      <c r="P134" s="102">
        <v>8.1729409999999998</v>
      </c>
      <c r="Q134" s="102">
        <v>7.9968631999999999</v>
      </c>
      <c r="S134" s="80" t="s">
        <v>490</v>
      </c>
      <c r="T134" s="102">
        <v>5.1978879999999998</v>
      </c>
      <c r="U134" s="102">
        <v>9.8536140000000003</v>
      </c>
      <c r="V134" s="102">
        <v>52.960138000000001</v>
      </c>
    </row>
    <row r="135" spans="9:22" x14ac:dyDescent="0.3">
      <c r="I135" s="55" t="s">
        <v>461</v>
      </c>
      <c r="J135" s="102">
        <v>1.4234990000000001</v>
      </c>
      <c r="K135" s="102">
        <v>7.9517889999999998</v>
      </c>
      <c r="L135" s="102">
        <v>63.243513</v>
      </c>
      <c r="N135" s="55" t="s">
        <v>483</v>
      </c>
      <c r="O135" s="102">
        <v>-1.8699999999999999E-8</v>
      </c>
      <c r="P135" s="102">
        <v>9.7073359999999997</v>
      </c>
      <c r="Q135" s="102">
        <v>47.354281999999998</v>
      </c>
      <c r="S135" s="80" t="s">
        <v>510</v>
      </c>
      <c r="T135" s="102">
        <v>2.094255</v>
      </c>
      <c r="U135" s="102">
        <v>10.01891</v>
      </c>
      <c r="V135" s="102">
        <v>4.7899830000000003</v>
      </c>
    </row>
    <row r="136" spans="9:22" x14ac:dyDescent="0.3">
      <c r="I136" s="55" t="s">
        <v>462</v>
      </c>
      <c r="J136" s="102">
        <v>1.750167</v>
      </c>
      <c r="K136" s="102">
        <v>7.7011890000000003</v>
      </c>
      <c r="L136" s="102">
        <v>7.4948753000000004</v>
      </c>
      <c r="N136" s="55" t="s">
        <v>484</v>
      </c>
      <c r="O136" s="102">
        <v>-1.3703829999999999</v>
      </c>
      <c r="P136" s="102">
        <v>9.5061459999999993</v>
      </c>
      <c r="Q136" s="102">
        <v>151.5428</v>
      </c>
      <c r="S136" s="80" t="s">
        <v>491</v>
      </c>
      <c r="T136" s="102">
        <v>6.935683</v>
      </c>
      <c r="U136" s="102">
        <v>10.563700000000001</v>
      </c>
      <c r="V136" s="102">
        <v>55.687821</v>
      </c>
    </row>
    <row r="137" spans="9:22" x14ac:dyDescent="0.3">
      <c r="I137" s="55" t="s">
        <v>89</v>
      </c>
      <c r="J137" s="102">
        <v>2.5513430000000001</v>
      </c>
      <c r="K137" s="102">
        <v>9.3124420000000008</v>
      </c>
      <c r="L137" s="102">
        <v>39.553289999999997</v>
      </c>
      <c r="N137" s="55" t="s">
        <v>485</v>
      </c>
      <c r="O137" s="102">
        <v>-4.5097820000000004</v>
      </c>
      <c r="P137" s="102">
        <v>8.9068529999999999</v>
      </c>
      <c r="Q137" s="102">
        <v>57.705570000000002</v>
      </c>
      <c r="S137" s="80" t="s">
        <v>492</v>
      </c>
      <c r="T137" s="102">
        <v>6.2026960000000004</v>
      </c>
      <c r="U137" s="102">
        <v>9.4381509999999995</v>
      </c>
      <c r="V137" s="102">
        <v>13.137128000000001</v>
      </c>
    </row>
    <row r="138" spans="9:22" x14ac:dyDescent="0.3">
      <c r="I138" s="55" t="s">
        <v>463</v>
      </c>
      <c r="J138" s="102">
        <v>1.390142</v>
      </c>
      <c r="K138" s="102">
        <v>7.8969579999999997</v>
      </c>
      <c r="L138" s="102">
        <v>37.612848999999997</v>
      </c>
      <c r="N138" s="55" t="s">
        <v>486</v>
      </c>
      <c r="O138" s="102">
        <v>-3.9400599999999999</v>
      </c>
      <c r="P138" s="102">
        <v>10.661210000000001</v>
      </c>
      <c r="Q138" s="102">
        <v>241.45487</v>
      </c>
      <c r="S138" s="80" t="s">
        <v>493</v>
      </c>
      <c r="T138" s="102">
        <v>7.4874770000000002</v>
      </c>
      <c r="U138" s="102">
        <v>10.30646</v>
      </c>
      <c r="V138" s="102">
        <v>56.924652999999999</v>
      </c>
    </row>
    <row r="139" spans="9:22" x14ac:dyDescent="0.3">
      <c r="I139" s="55" t="s">
        <v>464</v>
      </c>
      <c r="J139" s="102">
        <v>0.27489839999999999</v>
      </c>
      <c r="K139" s="102">
        <v>7.73292</v>
      </c>
      <c r="L139" s="102">
        <v>16.541079</v>
      </c>
      <c r="N139" s="55" t="s">
        <v>487</v>
      </c>
      <c r="O139" s="102">
        <v>-0.97054640000000003</v>
      </c>
      <c r="P139" s="102">
        <v>10.43815</v>
      </c>
      <c r="Q139" s="102">
        <v>104.0882</v>
      </c>
      <c r="S139" s="80" t="s">
        <v>496</v>
      </c>
      <c r="T139" s="102">
        <v>8.3357600000000005</v>
      </c>
      <c r="U139" s="102">
        <v>9.6567620000000005</v>
      </c>
      <c r="V139" s="102">
        <v>19.388652</v>
      </c>
    </row>
    <row r="140" spans="9:22" x14ac:dyDescent="0.3">
      <c r="I140" s="55" t="s">
        <v>465</v>
      </c>
      <c r="J140" s="102">
        <v>4.9071030000000002</v>
      </c>
      <c r="K140" s="102">
        <v>8.1680320000000002</v>
      </c>
      <c r="L140" s="102">
        <v>18.529107</v>
      </c>
      <c r="N140" s="55" t="s">
        <v>488</v>
      </c>
      <c r="O140" s="102">
        <v>-5.3936099999999998</v>
      </c>
      <c r="P140" s="102">
        <v>10.55789</v>
      </c>
      <c r="Q140" s="102">
        <v>31.005123999999999</v>
      </c>
      <c r="S140" s="80" t="s">
        <v>23</v>
      </c>
      <c r="T140" s="102">
        <v>8.5046809999999997</v>
      </c>
      <c r="U140" s="102">
        <v>10.452310000000001</v>
      </c>
      <c r="V140" s="102">
        <v>594.18002999999999</v>
      </c>
    </row>
    <row r="141" spans="9:22" x14ac:dyDescent="0.3">
      <c r="I141" s="55" t="s">
        <v>466</v>
      </c>
      <c r="J141" s="102">
        <v>6.4291</v>
      </c>
      <c r="K141" s="102">
        <v>7.8596789999999999</v>
      </c>
      <c r="L141" s="102">
        <v>1.5671885000000001</v>
      </c>
      <c r="N141" s="55" t="s">
        <v>489</v>
      </c>
      <c r="O141" s="102">
        <v>-2.9968050000000002</v>
      </c>
      <c r="P141" s="102">
        <v>10.375870000000001</v>
      </c>
      <c r="Q141" s="102">
        <v>33.478366999999999</v>
      </c>
      <c r="S141" s="80" t="s">
        <v>497</v>
      </c>
      <c r="T141" s="102">
        <v>4.2740049999999998</v>
      </c>
      <c r="U141" s="102">
        <v>9.3840970000000006</v>
      </c>
      <c r="V141" s="102">
        <v>7.7887342999999998</v>
      </c>
    </row>
    <row r="142" spans="9:22" x14ac:dyDescent="0.3">
      <c r="I142" s="55" t="s">
        <v>467</v>
      </c>
      <c r="J142" s="102">
        <v>4.3990289999999996</v>
      </c>
      <c r="K142" s="102">
        <v>7.705635</v>
      </c>
      <c r="L142" s="102">
        <v>0.20003447999999999</v>
      </c>
      <c r="N142" s="55" t="s">
        <v>490</v>
      </c>
      <c r="O142" s="102">
        <v>-7.2245860000000004</v>
      </c>
      <c r="P142" s="102">
        <v>9.8536140000000003</v>
      </c>
      <c r="Q142" s="102">
        <v>52.960138000000001</v>
      </c>
      <c r="S142" s="80" t="s">
        <v>498</v>
      </c>
      <c r="T142" s="102">
        <v>4.6781569999999997</v>
      </c>
      <c r="U142" s="102">
        <v>10.34957</v>
      </c>
      <c r="V142" s="102">
        <v>247.21438000000001</v>
      </c>
    </row>
    <row r="143" spans="9:22" x14ac:dyDescent="0.3">
      <c r="I143" s="55" t="s">
        <v>468</v>
      </c>
      <c r="J143" s="102">
        <v>8.4693159999999992</v>
      </c>
      <c r="K143" s="102">
        <v>9.1960859999999993</v>
      </c>
      <c r="L143" s="102">
        <v>0.11443602</v>
      </c>
      <c r="N143" s="55" t="s">
        <v>510</v>
      </c>
      <c r="O143" s="102">
        <v>-9.2797850000000004</v>
      </c>
      <c r="P143" s="102">
        <v>10.01891</v>
      </c>
      <c r="Q143" s="102">
        <v>4.7899830000000003</v>
      </c>
    </row>
    <row r="144" spans="9:22" x14ac:dyDescent="0.3">
      <c r="I144" s="55" t="s">
        <v>469</v>
      </c>
      <c r="J144" s="102">
        <v>5.1932070000000001</v>
      </c>
      <c r="K144" s="102">
        <v>7.9687419999999998</v>
      </c>
      <c r="L144" s="102">
        <v>0.86400429000000001</v>
      </c>
      <c r="N144" s="55" t="s">
        <v>491</v>
      </c>
      <c r="O144" s="102">
        <v>-8.0850200000000001</v>
      </c>
      <c r="P144" s="102">
        <v>10.563700000000001</v>
      </c>
      <c r="Q144" s="102">
        <v>55.687821</v>
      </c>
    </row>
    <row r="145" spans="9:17" x14ac:dyDescent="0.3">
      <c r="I145" s="55" t="s">
        <v>470</v>
      </c>
      <c r="J145" s="102">
        <v>1.4475439999999999</v>
      </c>
      <c r="K145" s="102">
        <v>8.6687709999999996</v>
      </c>
      <c r="L145" s="102">
        <v>0.80361408000000001</v>
      </c>
      <c r="N145" s="55" t="s">
        <v>492</v>
      </c>
      <c r="O145" s="102">
        <v>-9.9482940000000006</v>
      </c>
      <c r="P145" s="102">
        <v>9.4381509999999995</v>
      </c>
      <c r="Q145" s="102">
        <v>13.137128000000001</v>
      </c>
    </row>
    <row r="146" spans="9:17" x14ac:dyDescent="0.3">
      <c r="I146" s="55" t="s">
        <v>471</v>
      </c>
      <c r="J146" s="102">
        <v>9.3468260000000001</v>
      </c>
      <c r="K146" s="102">
        <v>8.7222249999999999</v>
      </c>
      <c r="L146" s="102">
        <v>0.51356648999999999</v>
      </c>
      <c r="N146" s="55" t="s">
        <v>493</v>
      </c>
      <c r="O146" s="102">
        <v>-9.3420020000000008</v>
      </c>
      <c r="P146" s="102">
        <v>10.30646</v>
      </c>
      <c r="Q146" s="102">
        <v>56.924652999999999</v>
      </c>
    </row>
    <row r="147" spans="9:17" x14ac:dyDescent="0.3">
      <c r="I147" s="55" t="s">
        <v>472</v>
      </c>
      <c r="J147" s="102">
        <v>-0.96065929999999999</v>
      </c>
      <c r="K147" s="102">
        <v>8.2666240000000002</v>
      </c>
      <c r="L147" s="102">
        <v>0.23410713999999999</v>
      </c>
      <c r="N147" s="55" t="s">
        <v>496</v>
      </c>
      <c r="O147" s="102">
        <v>-6.8780000000000001</v>
      </c>
      <c r="P147" s="102">
        <v>9.6567620000000005</v>
      </c>
      <c r="Q147" s="102">
        <v>19.388652</v>
      </c>
    </row>
    <row r="148" spans="9:17" x14ac:dyDescent="0.3">
      <c r="I148" s="55" t="s">
        <v>473</v>
      </c>
      <c r="J148" s="102">
        <v>0.23044110000000001</v>
      </c>
      <c r="K148" s="102">
        <v>8.1510669999999994</v>
      </c>
      <c r="L148" s="102">
        <v>0.40807872000000001</v>
      </c>
      <c r="N148" s="55" t="s">
        <v>23</v>
      </c>
      <c r="O148" s="102">
        <v>-5.6578369999999998</v>
      </c>
      <c r="P148" s="102">
        <v>10.452310000000001</v>
      </c>
      <c r="Q148" s="102">
        <v>594.18002999999999</v>
      </c>
    </row>
    <row r="149" spans="9:17" x14ac:dyDescent="0.3">
      <c r="I149" s="55" t="s">
        <v>474</v>
      </c>
      <c r="J149" s="102">
        <v>2.8353670000000002</v>
      </c>
      <c r="K149" s="102">
        <v>9.5593669999999999</v>
      </c>
      <c r="L149" s="102">
        <v>12.339104000000001</v>
      </c>
      <c r="N149" s="55" t="s">
        <v>497</v>
      </c>
      <c r="O149" s="102">
        <v>-4.600511</v>
      </c>
      <c r="P149" s="102">
        <v>9.3840970000000006</v>
      </c>
      <c r="Q149" s="102">
        <v>7.7887342999999998</v>
      </c>
    </row>
    <row r="150" spans="9:17" x14ac:dyDescent="0.3">
      <c r="I150" s="55" t="s">
        <v>475</v>
      </c>
      <c r="J150" s="102">
        <v>3.5155539999999998</v>
      </c>
      <c r="K150" s="102">
        <v>9.9027049999999992</v>
      </c>
      <c r="L150" s="102">
        <v>60.200566000000002</v>
      </c>
      <c r="N150" s="55" t="s">
        <v>498</v>
      </c>
      <c r="O150" s="102">
        <v>-6.2524150000000001</v>
      </c>
      <c r="P150" s="102">
        <v>10.34957</v>
      </c>
      <c r="Q150" s="102">
        <v>247.21438000000001</v>
      </c>
    </row>
    <row r="151" spans="9:17" x14ac:dyDescent="0.3">
      <c r="I151" s="55" t="s">
        <v>476</v>
      </c>
      <c r="J151" s="102">
        <v>-3.1962929999999998</v>
      </c>
      <c r="K151" s="102">
        <v>9.5842530000000004</v>
      </c>
      <c r="L151" s="102">
        <v>15.147079</v>
      </c>
    </row>
    <row r="152" spans="9:17" x14ac:dyDescent="0.3">
      <c r="I152" s="55" t="s">
        <v>477</v>
      </c>
      <c r="J152" s="102">
        <v>-6.4775980000000004</v>
      </c>
      <c r="K152" s="102">
        <v>9.6558499999999992</v>
      </c>
      <c r="L152" s="102">
        <v>15.733007000000001</v>
      </c>
    </row>
    <row r="153" spans="9:17" x14ac:dyDescent="0.3">
      <c r="I153" s="55" t="s">
        <v>478</v>
      </c>
      <c r="J153" s="102">
        <v>-0.75567430000000002</v>
      </c>
      <c r="K153" s="102">
        <v>10.214359999999999</v>
      </c>
      <c r="L153" s="102">
        <v>164.79225</v>
      </c>
    </row>
    <row r="154" spans="9:17" x14ac:dyDescent="0.3">
      <c r="I154" s="55" t="s">
        <v>479</v>
      </c>
      <c r="J154" s="102">
        <v>3.7591199999999998E-2</v>
      </c>
      <c r="K154" s="102">
        <v>8.6153479999999991</v>
      </c>
      <c r="L154" s="102">
        <v>7.4709355999999998</v>
      </c>
    </row>
    <row r="155" spans="9:17" x14ac:dyDescent="0.3">
      <c r="I155" s="55" t="s">
        <v>480</v>
      </c>
      <c r="J155" s="102">
        <v>-2.4339620000000002</v>
      </c>
      <c r="K155" s="102">
        <v>10.09961</v>
      </c>
      <c r="L155" s="102">
        <v>68.560801999999995</v>
      </c>
    </row>
    <row r="156" spans="9:17" x14ac:dyDescent="0.3">
      <c r="I156" s="55" t="s">
        <v>481</v>
      </c>
      <c r="J156" s="102">
        <v>2.3431510000000002</v>
      </c>
      <c r="K156" s="102">
        <v>9.506024</v>
      </c>
      <c r="L156" s="102">
        <v>11.499504</v>
      </c>
    </row>
    <row r="157" spans="9:17" x14ac:dyDescent="0.3">
      <c r="I157" s="55" t="s">
        <v>12</v>
      </c>
      <c r="J157" s="102">
        <v>-1.809312</v>
      </c>
      <c r="K157" s="102">
        <v>10.25591</v>
      </c>
      <c r="L157" s="102">
        <v>1473.5827999999999</v>
      </c>
    </row>
    <row r="158" spans="9:17" x14ac:dyDescent="0.3">
      <c r="I158" s="55" t="s">
        <v>482</v>
      </c>
      <c r="J158" s="102">
        <v>3.4954390000000002</v>
      </c>
      <c r="K158" s="102">
        <v>8.1729409999999998</v>
      </c>
      <c r="L158" s="102">
        <v>7.9968631999999999</v>
      </c>
    </row>
    <row r="159" spans="9:17" x14ac:dyDescent="0.3">
      <c r="I159" s="55" t="s">
        <v>35</v>
      </c>
      <c r="J159" s="102">
        <v>0.97407869999999996</v>
      </c>
      <c r="K159" s="102">
        <v>9.7207349999999995</v>
      </c>
      <c r="L159" s="102">
        <v>14722.837</v>
      </c>
    </row>
    <row r="160" spans="9:17" x14ac:dyDescent="0.3">
      <c r="I160" s="55" t="s">
        <v>483</v>
      </c>
      <c r="J160" s="102">
        <v>2.5138210000000001</v>
      </c>
      <c r="K160" s="102">
        <v>9.7073359999999997</v>
      </c>
      <c r="L160" s="102">
        <v>47.354281999999998</v>
      </c>
    </row>
    <row r="161" spans="9:12" x14ac:dyDescent="0.3">
      <c r="I161" s="55" t="s">
        <v>484</v>
      </c>
      <c r="J161" s="102">
        <v>7.8331210000000002</v>
      </c>
      <c r="K161" s="102">
        <v>9.5061459999999993</v>
      </c>
      <c r="L161" s="102">
        <v>151.5428</v>
      </c>
    </row>
    <row r="162" spans="9:12" x14ac:dyDescent="0.3">
      <c r="I162" s="55" t="s">
        <v>485</v>
      </c>
      <c r="J162" s="102">
        <v>0.1739192</v>
      </c>
      <c r="K162" s="102">
        <v>8.9068529999999999</v>
      </c>
      <c r="L162" s="102">
        <v>57.705570000000002</v>
      </c>
    </row>
    <row r="163" spans="9:12" x14ac:dyDescent="0.3">
      <c r="I163" s="55" t="s">
        <v>486</v>
      </c>
      <c r="J163" s="102">
        <v>3.759223</v>
      </c>
      <c r="K163" s="102">
        <v>10.661210000000001</v>
      </c>
      <c r="L163" s="102">
        <v>241.45487</v>
      </c>
    </row>
    <row r="164" spans="9:12" x14ac:dyDescent="0.3">
      <c r="I164" s="55" t="s">
        <v>487</v>
      </c>
      <c r="J164" s="102">
        <v>1.566414</v>
      </c>
      <c r="K164" s="102">
        <v>10.43815</v>
      </c>
      <c r="L164" s="102">
        <v>104.0882</v>
      </c>
    </row>
    <row r="165" spans="9:12" x14ac:dyDescent="0.3">
      <c r="I165" s="55" t="s">
        <v>488</v>
      </c>
      <c r="J165" s="102">
        <v>-1.522316</v>
      </c>
      <c r="K165" s="102">
        <v>10.55789</v>
      </c>
      <c r="L165" s="102">
        <v>31.005123999999999</v>
      </c>
    </row>
    <row r="166" spans="9:12" x14ac:dyDescent="0.3">
      <c r="I166" s="55" t="s">
        <v>489</v>
      </c>
      <c r="J166" s="102">
        <v>4.7764899999999999</v>
      </c>
      <c r="K166" s="102">
        <v>10.375870000000001</v>
      </c>
      <c r="L166" s="102">
        <v>33.478366999999999</v>
      </c>
    </row>
    <row r="167" spans="9:12" x14ac:dyDescent="0.3">
      <c r="I167" s="55" t="s">
        <v>490</v>
      </c>
      <c r="J167" s="102">
        <v>0.87922040000000001</v>
      </c>
      <c r="K167" s="102">
        <v>9.8536140000000003</v>
      </c>
      <c r="L167" s="102">
        <v>52.960138000000001</v>
      </c>
    </row>
    <row r="168" spans="9:12" x14ac:dyDescent="0.3">
      <c r="I168" s="55" t="s">
        <v>84</v>
      </c>
      <c r="J168" s="102">
        <v>0.37313360000000001</v>
      </c>
      <c r="K168" s="102">
        <v>10.4437</v>
      </c>
      <c r="L168" s="102">
        <v>154.56238999999999</v>
      </c>
    </row>
    <row r="169" spans="9:12" x14ac:dyDescent="0.3">
      <c r="I169" s="55" t="s">
        <v>491</v>
      </c>
      <c r="J169" s="102">
        <v>6.899826</v>
      </c>
      <c r="K169" s="102">
        <v>10.563700000000001</v>
      </c>
      <c r="L169" s="102">
        <v>55.687821</v>
      </c>
    </row>
    <row r="170" spans="9:12" x14ac:dyDescent="0.3">
      <c r="I170" s="55" t="s">
        <v>492</v>
      </c>
      <c r="J170" s="102">
        <v>8.0045009999999994</v>
      </c>
      <c r="K170" s="102">
        <v>9.4381509999999995</v>
      </c>
      <c r="L170" s="102">
        <v>13.137128000000001</v>
      </c>
    </row>
    <row r="171" spans="9:12" x14ac:dyDescent="0.3">
      <c r="I171" s="55" t="s">
        <v>493</v>
      </c>
      <c r="J171" s="102">
        <v>-4.5202530000000003</v>
      </c>
      <c r="K171" s="102">
        <v>10.30646</v>
      </c>
      <c r="L171" s="102">
        <v>56.924652999999999</v>
      </c>
    </row>
    <row r="172" spans="9:12" x14ac:dyDescent="0.3">
      <c r="I172" s="55" t="s">
        <v>494</v>
      </c>
      <c r="J172" s="102">
        <v>2.1930130000000001</v>
      </c>
      <c r="K172" s="102">
        <v>10.61838</v>
      </c>
      <c r="L172" s="102">
        <v>52.838154000000003</v>
      </c>
    </row>
    <row r="173" spans="9:12" x14ac:dyDescent="0.3">
      <c r="I173" s="55" t="s">
        <v>495</v>
      </c>
      <c r="J173" s="102">
        <v>-2.31433</v>
      </c>
      <c r="K173" s="102">
        <v>9.7582140000000006</v>
      </c>
      <c r="L173" s="102">
        <v>12.287504999999999</v>
      </c>
    </row>
    <row r="174" spans="9:12" x14ac:dyDescent="0.3">
      <c r="I174" s="55" t="s">
        <v>496</v>
      </c>
      <c r="J174" s="102">
        <v>1.4577599999999999</v>
      </c>
      <c r="K174" s="102">
        <v>9.6567620000000005</v>
      </c>
      <c r="L174" s="102">
        <v>19.388652</v>
      </c>
    </row>
    <row r="175" spans="9:12" x14ac:dyDescent="0.3">
      <c r="I175" s="55" t="s">
        <v>23</v>
      </c>
      <c r="J175" s="102">
        <v>4.5640890000000001</v>
      </c>
      <c r="K175" s="102">
        <v>10.452310000000001</v>
      </c>
      <c r="L175" s="102">
        <v>594.18002999999999</v>
      </c>
    </row>
    <row r="176" spans="9:12" x14ac:dyDescent="0.3">
      <c r="I176" s="55" t="s">
        <v>497</v>
      </c>
      <c r="J176" s="102">
        <v>-0.85579729999999998</v>
      </c>
      <c r="K176" s="102">
        <v>9.3840970000000006</v>
      </c>
      <c r="L176" s="102">
        <v>7.7887342999999998</v>
      </c>
    </row>
    <row r="177" spans="9:12" x14ac:dyDescent="0.3">
      <c r="I177" s="55" t="s">
        <v>498</v>
      </c>
      <c r="J177" s="102">
        <v>0.1464927</v>
      </c>
      <c r="K177" s="102">
        <v>10.34957</v>
      </c>
      <c r="L177" s="102">
        <v>247.21438000000001</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A4184-CF9B-4997-9312-76EE5ADB2E18}">
  <sheetPr>
    <tabColor theme="8"/>
  </sheetPr>
  <dimension ref="H3:X60"/>
  <sheetViews>
    <sheetView showGridLines="0" workbookViewId="0"/>
  </sheetViews>
  <sheetFormatPr defaultColWidth="8.83203125" defaultRowHeight="14" x14ac:dyDescent="0.3"/>
  <cols>
    <col min="1" max="7" width="8.83203125" style="55"/>
    <col min="8" max="8" width="8.83203125" style="51"/>
    <col min="9" max="16384" width="8.83203125" style="55"/>
  </cols>
  <sheetData>
    <row r="3" spans="10:24" x14ac:dyDescent="0.3">
      <c r="J3" s="55" t="s">
        <v>715</v>
      </c>
      <c r="R3" s="55" t="s">
        <v>716</v>
      </c>
    </row>
    <row r="4" spans="10:24" x14ac:dyDescent="0.3">
      <c r="K4" s="55" t="s">
        <v>717</v>
      </c>
      <c r="N4" s="55" t="s">
        <v>718</v>
      </c>
      <c r="R4" s="55" t="s">
        <v>719</v>
      </c>
      <c r="S4" s="55" t="s">
        <v>717</v>
      </c>
      <c r="V4" s="55" t="s">
        <v>718</v>
      </c>
    </row>
    <row r="5" spans="10:24" x14ac:dyDescent="0.3">
      <c r="J5" s="55">
        <v>1</v>
      </c>
      <c r="K5" s="55">
        <v>0</v>
      </c>
      <c r="L5" s="55">
        <v>0</v>
      </c>
      <c r="M5" s="55">
        <v>0</v>
      </c>
      <c r="N5" s="55">
        <v>0</v>
      </c>
      <c r="O5" s="55">
        <v>0</v>
      </c>
      <c r="P5" s="55">
        <v>0</v>
      </c>
      <c r="R5" s="55">
        <v>1</v>
      </c>
      <c r="S5" s="55">
        <v>0</v>
      </c>
      <c r="T5" s="55">
        <v>0</v>
      </c>
      <c r="U5" s="55">
        <v>0</v>
      </c>
      <c r="V5" s="55">
        <v>0</v>
      </c>
      <c r="W5" s="55">
        <v>0</v>
      </c>
      <c r="X5" s="55">
        <v>0</v>
      </c>
    </row>
    <row r="6" spans="10:24" x14ac:dyDescent="0.3">
      <c r="J6" s="55">
        <v>2</v>
      </c>
      <c r="K6" s="55">
        <v>-0.1</v>
      </c>
      <c r="L6" s="55">
        <v>-1.1000000000000001</v>
      </c>
      <c r="M6" s="55">
        <v>0.1</v>
      </c>
      <c r="N6" s="55">
        <v>0.21</v>
      </c>
      <c r="O6" s="55">
        <v>0</v>
      </c>
      <c r="P6" s="55">
        <v>0.5</v>
      </c>
      <c r="R6" s="55">
        <v>2</v>
      </c>
      <c r="S6" s="55">
        <v>-0.1</v>
      </c>
      <c r="T6" s="55">
        <v>-0.5</v>
      </c>
      <c r="U6" s="55">
        <v>0.1</v>
      </c>
      <c r="V6" s="55">
        <v>0.05</v>
      </c>
      <c r="W6" s="55">
        <v>-0.1</v>
      </c>
      <c r="X6" s="55">
        <v>0.2</v>
      </c>
    </row>
    <row r="7" spans="10:24" x14ac:dyDescent="0.3">
      <c r="J7" s="55">
        <v>3</v>
      </c>
      <c r="K7" s="55">
        <v>0.2</v>
      </c>
      <c r="L7" s="55">
        <v>-0.8</v>
      </c>
      <c r="M7" s="55">
        <v>0.4</v>
      </c>
      <c r="N7" s="55">
        <v>0.16</v>
      </c>
      <c r="O7" s="55">
        <v>0</v>
      </c>
      <c r="P7" s="55">
        <v>0.5</v>
      </c>
      <c r="R7" s="55">
        <v>3</v>
      </c>
      <c r="S7" s="55">
        <v>-0.1</v>
      </c>
      <c r="T7" s="55">
        <v>-0.6</v>
      </c>
      <c r="U7" s="55">
        <v>0.1</v>
      </c>
      <c r="V7" s="55">
        <v>-0.02</v>
      </c>
      <c r="W7" s="55">
        <v>-0.1</v>
      </c>
      <c r="X7" s="55">
        <v>0.1</v>
      </c>
    </row>
    <row r="8" spans="10:24" x14ac:dyDescent="0.3">
      <c r="J8" s="55">
        <v>4</v>
      </c>
      <c r="K8" s="55">
        <v>0.2</v>
      </c>
      <c r="L8" s="55">
        <v>-0.8</v>
      </c>
      <c r="M8" s="55">
        <v>1.5</v>
      </c>
      <c r="N8" s="55">
        <v>0.4</v>
      </c>
      <c r="O8" s="55">
        <v>-0.1</v>
      </c>
      <c r="P8" s="55">
        <v>0.9</v>
      </c>
      <c r="R8" s="55">
        <v>4</v>
      </c>
      <c r="S8" s="55">
        <v>-0.3</v>
      </c>
      <c r="T8" s="55">
        <v>-0.7</v>
      </c>
      <c r="U8" s="55">
        <v>-0.1</v>
      </c>
      <c r="V8" s="55">
        <v>-7.0000000000000007E-2</v>
      </c>
      <c r="W8" s="55">
        <v>-0.3</v>
      </c>
      <c r="X8" s="55">
        <v>0</v>
      </c>
    </row>
    <row r="9" spans="10:24" x14ac:dyDescent="0.3">
      <c r="J9" s="55">
        <v>5</v>
      </c>
      <c r="K9" s="55">
        <v>0.3</v>
      </c>
      <c r="L9" s="55">
        <v>-0.2</v>
      </c>
      <c r="M9" s="55">
        <v>1.1000000000000001</v>
      </c>
      <c r="N9" s="55">
        <v>1.94</v>
      </c>
      <c r="O9" s="55">
        <v>1.5</v>
      </c>
      <c r="P9" s="55">
        <v>2.9</v>
      </c>
      <c r="R9" s="55">
        <v>5</v>
      </c>
      <c r="S9" s="55">
        <v>-0.4</v>
      </c>
      <c r="T9" s="55">
        <v>-0.8</v>
      </c>
      <c r="U9" s="55">
        <v>0</v>
      </c>
      <c r="V9" s="55">
        <v>0.05</v>
      </c>
      <c r="W9" s="55">
        <v>-0.1</v>
      </c>
      <c r="X9" s="55">
        <v>0.2</v>
      </c>
    </row>
    <row r="10" spans="10:24" x14ac:dyDescent="0.3">
      <c r="J10" s="55">
        <v>6</v>
      </c>
      <c r="K10" s="55">
        <v>1.1000000000000001</v>
      </c>
      <c r="L10" s="55">
        <v>-0.3</v>
      </c>
      <c r="M10" s="55">
        <v>1.9</v>
      </c>
      <c r="N10" s="55">
        <v>9.25</v>
      </c>
      <c r="O10" s="55">
        <v>6</v>
      </c>
      <c r="P10" s="55">
        <v>11.8</v>
      </c>
      <c r="R10" s="55">
        <v>6</v>
      </c>
      <c r="S10" s="55">
        <v>-0.7</v>
      </c>
      <c r="T10" s="55">
        <v>-1.2</v>
      </c>
      <c r="U10" s="55">
        <v>-0.1</v>
      </c>
      <c r="V10" s="55">
        <v>0.23</v>
      </c>
      <c r="W10" s="55">
        <v>-0.4</v>
      </c>
      <c r="X10" s="55">
        <v>0.4</v>
      </c>
    </row>
    <row r="11" spans="10:24" x14ac:dyDescent="0.3">
      <c r="J11" s="55">
        <v>7</v>
      </c>
      <c r="K11" s="55">
        <v>1.1000000000000001</v>
      </c>
      <c r="L11" s="55">
        <v>0.8</v>
      </c>
      <c r="M11" s="55">
        <v>2.1</v>
      </c>
      <c r="N11" s="55">
        <v>3.72</v>
      </c>
      <c r="O11" s="55">
        <v>2.6</v>
      </c>
      <c r="P11" s="55">
        <v>4.8</v>
      </c>
      <c r="R11" s="55">
        <v>7</v>
      </c>
      <c r="S11" s="55">
        <v>-0.9</v>
      </c>
      <c r="T11" s="55">
        <v>-1.9</v>
      </c>
      <c r="U11" s="55">
        <v>-0.4</v>
      </c>
      <c r="V11" s="55">
        <v>0.06</v>
      </c>
      <c r="W11" s="55">
        <v>-0.2</v>
      </c>
      <c r="X11" s="55">
        <v>0.2</v>
      </c>
    </row>
    <row r="12" spans="10:24" x14ac:dyDescent="0.3">
      <c r="J12" s="55">
        <v>8</v>
      </c>
      <c r="K12" s="55">
        <v>1.4</v>
      </c>
      <c r="L12" s="55">
        <v>0.5</v>
      </c>
      <c r="M12" s="55">
        <v>2.9</v>
      </c>
      <c r="N12" s="55">
        <v>5</v>
      </c>
      <c r="O12" s="55">
        <v>4.3</v>
      </c>
      <c r="P12" s="55">
        <v>6.4</v>
      </c>
      <c r="R12" s="55">
        <v>8</v>
      </c>
      <c r="S12" s="55">
        <v>-0.8</v>
      </c>
      <c r="T12" s="55">
        <v>-1.4</v>
      </c>
      <c r="U12" s="55">
        <v>-0.5</v>
      </c>
      <c r="V12" s="55">
        <v>0.14000000000000001</v>
      </c>
      <c r="W12" s="55">
        <v>-0.2</v>
      </c>
      <c r="X12" s="55">
        <v>0.3</v>
      </c>
    </row>
    <row r="13" spans="10:24" x14ac:dyDescent="0.3">
      <c r="J13" s="55">
        <v>9</v>
      </c>
      <c r="K13" s="55">
        <v>1.6</v>
      </c>
      <c r="L13" s="55">
        <v>0.6</v>
      </c>
      <c r="M13" s="55">
        <v>2.7</v>
      </c>
      <c r="R13" s="55">
        <v>9</v>
      </c>
      <c r="S13" s="55">
        <v>-0.9</v>
      </c>
      <c r="T13" s="55">
        <v>-1.6</v>
      </c>
      <c r="U13" s="55">
        <v>-0.5</v>
      </c>
    </row>
    <row r="14" spans="10:24" x14ac:dyDescent="0.3">
      <c r="J14" s="55">
        <v>10</v>
      </c>
      <c r="K14" s="55">
        <v>1.9</v>
      </c>
      <c r="L14" s="55">
        <v>0.6</v>
      </c>
      <c r="M14" s="55">
        <v>2.9</v>
      </c>
      <c r="R14" s="55">
        <v>10</v>
      </c>
      <c r="S14" s="55">
        <v>-1</v>
      </c>
      <c r="T14" s="55">
        <v>-2.2000000000000002</v>
      </c>
      <c r="U14" s="55">
        <v>-0.4</v>
      </c>
    </row>
    <row r="15" spans="10:24" x14ac:dyDescent="0.3">
      <c r="J15" s="55">
        <v>11</v>
      </c>
      <c r="K15" s="55">
        <v>1.3</v>
      </c>
      <c r="L15" s="55">
        <v>0.4</v>
      </c>
      <c r="M15" s="55">
        <v>2.8</v>
      </c>
      <c r="R15" s="55">
        <v>11</v>
      </c>
      <c r="S15" s="55">
        <v>-0.9</v>
      </c>
      <c r="T15" s="55">
        <v>-2</v>
      </c>
      <c r="U15" s="55">
        <v>-0.3</v>
      </c>
    </row>
    <row r="16" spans="10:24" x14ac:dyDescent="0.3">
      <c r="J16" s="55">
        <v>12</v>
      </c>
      <c r="K16" s="55">
        <v>1.4</v>
      </c>
      <c r="L16" s="55">
        <v>0.2</v>
      </c>
      <c r="M16" s="55">
        <v>2.1</v>
      </c>
      <c r="R16" s="55">
        <v>12</v>
      </c>
      <c r="S16" s="55">
        <v>-0.9</v>
      </c>
      <c r="T16" s="55">
        <v>-1.9</v>
      </c>
      <c r="U16" s="55">
        <v>-0.3</v>
      </c>
    </row>
    <row r="17" spans="10:24" x14ac:dyDescent="0.3">
      <c r="J17" s="55">
        <v>13</v>
      </c>
      <c r="K17" s="55">
        <v>1.6</v>
      </c>
      <c r="L17" s="55">
        <v>0</v>
      </c>
      <c r="M17" s="55">
        <v>2.8</v>
      </c>
      <c r="R17" s="55">
        <v>13</v>
      </c>
      <c r="S17" s="55">
        <v>-0.9</v>
      </c>
      <c r="T17" s="55">
        <v>-2.5</v>
      </c>
      <c r="U17" s="55">
        <v>-0.2</v>
      </c>
    </row>
    <row r="18" spans="10:24" x14ac:dyDescent="0.3">
      <c r="J18" s="55">
        <v>14</v>
      </c>
      <c r="K18" s="55">
        <v>1.2</v>
      </c>
      <c r="L18" s="55">
        <v>-0.5</v>
      </c>
      <c r="M18" s="55">
        <v>2.2999999999999998</v>
      </c>
      <c r="R18" s="55">
        <v>14</v>
      </c>
      <c r="S18" s="55">
        <v>-1</v>
      </c>
      <c r="T18" s="55">
        <v>-2.6</v>
      </c>
      <c r="U18" s="55">
        <v>-0.2</v>
      </c>
    </row>
    <row r="19" spans="10:24" x14ac:dyDescent="0.3">
      <c r="J19" s="55">
        <v>15</v>
      </c>
      <c r="K19" s="55">
        <v>0.6</v>
      </c>
      <c r="L19" s="55">
        <v>-1.2</v>
      </c>
      <c r="M19" s="55">
        <v>1.9</v>
      </c>
      <c r="R19" s="55">
        <v>15</v>
      </c>
      <c r="S19" s="55">
        <v>-0.8</v>
      </c>
      <c r="T19" s="55">
        <v>-2.2000000000000002</v>
      </c>
      <c r="U19" s="55">
        <v>-0.4</v>
      </c>
    </row>
    <row r="20" spans="10:24" x14ac:dyDescent="0.3">
      <c r="J20" s="55">
        <v>16</v>
      </c>
      <c r="K20" s="55">
        <v>0.8</v>
      </c>
      <c r="L20" s="55">
        <v>-1</v>
      </c>
      <c r="M20" s="55">
        <v>2</v>
      </c>
      <c r="R20" s="55">
        <v>16</v>
      </c>
      <c r="S20" s="55">
        <v>-0.9</v>
      </c>
      <c r="T20" s="55">
        <v>-2.4</v>
      </c>
      <c r="U20" s="55">
        <v>-0.4</v>
      </c>
    </row>
    <row r="22" spans="10:24" x14ac:dyDescent="0.3">
      <c r="J22" s="55" t="s">
        <v>720</v>
      </c>
      <c r="R22" s="55" t="s">
        <v>721</v>
      </c>
    </row>
    <row r="23" spans="10:24" x14ac:dyDescent="0.3">
      <c r="J23" s="55" t="s">
        <v>719</v>
      </c>
      <c r="K23" s="55" t="s">
        <v>717</v>
      </c>
      <c r="N23" s="55" t="s">
        <v>718</v>
      </c>
      <c r="R23" s="55" t="s">
        <v>719</v>
      </c>
      <c r="S23" s="55" t="s">
        <v>717</v>
      </c>
      <c r="V23" s="55" t="s">
        <v>718</v>
      </c>
    </row>
    <row r="24" spans="10:24" x14ac:dyDescent="0.3">
      <c r="J24" s="55">
        <v>1</v>
      </c>
      <c r="K24" s="55">
        <v>0</v>
      </c>
      <c r="L24" s="55">
        <v>0</v>
      </c>
      <c r="M24" s="55">
        <v>0</v>
      </c>
      <c r="N24" s="55">
        <v>0</v>
      </c>
      <c r="O24" s="55">
        <v>0</v>
      </c>
      <c r="P24" s="55">
        <v>0</v>
      </c>
      <c r="R24" s="55">
        <v>1</v>
      </c>
      <c r="S24" s="55">
        <v>0</v>
      </c>
      <c r="T24" s="55">
        <v>0</v>
      </c>
      <c r="U24" s="55">
        <v>0</v>
      </c>
      <c r="V24" s="55">
        <v>0</v>
      </c>
      <c r="W24" s="55">
        <v>0</v>
      </c>
      <c r="X24" s="55">
        <v>0</v>
      </c>
    </row>
    <row r="25" spans="10:24" x14ac:dyDescent="0.3">
      <c r="J25" s="55">
        <v>2</v>
      </c>
      <c r="K25" s="55">
        <v>0.4</v>
      </c>
      <c r="L25" s="55">
        <v>-0.6</v>
      </c>
      <c r="M25" s="55">
        <v>1.8</v>
      </c>
      <c r="N25" s="55">
        <v>-0.22</v>
      </c>
      <c r="O25" s="55">
        <v>-1.8</v>
      </c>
      <c r="P25" s="55">
        <v>0.4</v>
      </c>
      <c r="R25" s="55">
        <v>2</v>
      </c>
      <c r="S25" s="55">
        <v>0.1</v>
      </c>
      <c r="T25" s="55">
        <v>-0.1</v>
      </c>
      <c r="U25" s="55">
        <v>1.2</v>
      </c>
      <c r="V25" s="55">
        <v>0.2</v>
      </c>
      <c r="W25" s="55">
        <v>-0.3</v>
      </c>
      <c r="X25" s="55">
        <v>0.6</v>
      </c>
    </row>
    <row r="26" spans="10:24" x14ac:dyDescent="0.3">
      <c r="J26" s="55">
        <v>3</v>
      </c>
      <c r="K26" s="55">
        <v>0.6</v>
      </c>
      <c r="L26" s="55">
        <v>-0.7</v>
      </c>
      <c r="M26" s="55">
        <v>2.1</v>
      </c>
      <c r="N26" s="55">
        <v>-0.21</v>
      </c>
      <c r="O26" s="55">
        <v>-0.6</v>
      </c>
      <c r="P26" s="55">
        <v>0.8</v>
      </c>
      <c r="R26" s="55">
        <v>3</v>
      </c>
      <c r="S26" s="55">
        <v>0</v>
      </c>
      <c r="T26" s="55">
        <v>-0.5</v>
      </c>
      <c r="U26" s="55">
        <v>0.4</v>
      </c>
      <c r="V26" s="55">
        <v>-0.21</v>
      </c>
      <c r="W26" s="55">
        <v>-0.5</v>
      </c>
      <c r="X26" s="55">
        <v>0.5</v>
      </c>
    </row>
    <row r="27" spans="10:24" x14ac:dyDescent="0.3">
      <c r="J27" s="55">
        <v>4</v>
      </c>
      <c r="K27" s="55">
        <v>0.8</v>
      </c>
      <c r="L27" s="55">
        <v>-1.1000000000000001</v>
      </c>
      <c r="M27" s="55">
        <v>1.8</v>
      </c>
      <c r="N27" s="55">
        <v>-0.38</v>
      </c>
      <c r="O27" s="55">
        <v>-0.7</v>
      </c>
      <c r="P27" s="55">
        <v>0.6</v>
      </c>
      <c r="R27" s="55">
        <v>4</v>
      </c>
      <c r="S27" s="55">
        <v>0.2</v>
      </c>
      <c r="T27" s="55">
        <v>-0.5</v>
      </c>
      <c r="U27" s="55">
        <v>0.5</v>
      </c>
      <c r="V27" s="55">
        <v>-0.42</v>
      </c>
      <c r="W27" s="55">
        <v>-0.6</v>
      </c>
      <c r="X27" s="55">
        <v>-0.1</v>
      </c>
    </row>
    <row r="28" spans="10:24" x14ac:dyDescent="0.3">
      <c r="J28" s="55">
        <v>5</v>
      </c>
      <c r="K28" s="55">
        <v>0.4</v>
      </c>
      <c r="L28" s="55">
        <v>-1.2</v>
      </c>
      <c r="M28" s="55">
        <v>2.4</v>
      </c>
      <c r="N28" s="55">
        <v>-0.66</v>
      </c>
      <c r="O28" s="55">
        <v>-1.3</v>
      </c>
      <c r="P28" s="55">
        <v>0.3</v>
      </c>
      <c r="R28" s="55">
        <v>5</v>
      </c>
      <c r="S28" s="55">
        <v>0.1</v>
      </c>
      <c r="T28" s="55">
        <v>-0.4</v>
      </c>
      <c r="U28" s="55">
        <v>0.8</v>
      </c>
      <c r="V28" s="55">
        <v>-0.83</v>
      </c>
      <c r="W28" s="55">
        <v>-1.2</v>
      </c>
      <c r="X28" s="55">
        <v>0</v>
      </c>
    </row>
    <row r="29" spans="10:24" x14ac:dyDescent="0.3">
      <c r="J29" s="55">
        <v>6</v>
      </c>
      <c r="K29" s="55">
        <v>-0.6</v>
      </c>
      <c r="L29" s="55">
        <v>-1.8</v>
      </c>
      <c r="M29" s="55">
        <v>1.3</v>
      </c>
      <c r="N29" s="55">
        <v>1.53</v>
      </c>
      <c r="O29" s="55">
        <v>-0.5</v>
      </c>
      <c r="P29" s="55">
        <v>4.5</v>
      </c>
      <c r="R29" s="55">
        <v>6</v>
      </c>
      <c r="S29" s="55">
        <v>-0.6</v>
      </c>
      <c r="T29" s="55">
        <v>-1.4</v>
      </c>
      <c r="U29" s="55">
        <v>0.1</v>
      </c>
      <c r="V29" s="55">
        <v>-1.1000000000000001</v>
      </c>
      <c r="W29" s="55">
        <v>-1.8</v>
      </c>
      <c r="X29" s="55">
        <v>-0.4</v>
      </c>
    </row>
    <row r="30" spans="10:24" x14ac:dyDescent="0.3">
      <c r="J30" s="55">
        <v>7</v>
      </c>
      <c r="K30" s="55">
        <v>-0.7</v>
      </c>
      <c r="L30" s="55">
        <v>-3</v>
      </c>
      <c r="M30" s="55">
        <v>1.7</v>
      </c>
      <c r="N30" s="55">
        <v>0.72</v>
      </c>
      <c r="O30" s="55">
        <v>-1.2</v>
      </c>
      <c r="P30" s="55">
        <v>1.7</v>
      </c>
      <c r="R30" s="55">
        <v>7</v>
      </c>
      <c r="S30" s="55">
        <v>-2.2000000000000002</v>
      </c>
      <c r="T30" s="55">
        <v>-3.5</v>
      </c>
      <c r="U30" s="55">
        <v>-1.1000000000000001</v>
      </c>
      <c r="V30" s="55">
        <v>-0.88</v>
      </c>
      <c r="W30" s="55">
        <v>-2.2000000000000002</v>
      </c>
      <c r="X30" s="55">
        <v>-0.3</v>
      </c>
    </row>
    <row r="31" spans="10:24" x14ac:dyDescent="0.3">
      <c r="J31" s="55">
        <v>8</v>
      </c>
      <c r="K31" s="55">
        <v>0.1</v>
      </c>
      <c r="L31" s="55">
        <v>-1</v>
      </c>
      <c r="M31" s="55">
        <v>2</v>
      </c>
      <c r="N31" s="55">
        <v>0.11</v>
      </c>
      <c r="O31" s="55">
        <v>-0.7</v>
      </c>
      <c r="P31" s="55">
        <v>1.5</v>
      </c>
      <c r="R31" s="55">
        <v>8</v>
      </c>
      <c r="S31" s="55">
        <v>-2.9</v>
      </c>
      <c r="T31" s="55">
        <v>-3.5</v>
      </c>
      <c r="U31" s="55">
        <v>-2.4</v>
      </c>
      <c r="V31" s="55">
        <v>-1.33</v>
      </c>
      <c r="W31" s="55">
        <v>-2</v>
      </c>
      <c r="X31" s="55">
        <v>-0.4</v>
      </c>
    </row>
    <row r="32" spans="10:24" x14ac:dyDescent="0.3">
      <c r="J32" s="55">
        <v>9</v>
      </c>
      <c r="K32" s="55">
        <v>0.7</v>
      </c>
      <c r="L32" s="55">
        <v>-0.8</v>
      </c>
      <c r="M32" s="55">
        <v>2.4</v>
      </c>
      <c r="R32" s="55">
        <v>9</v>
      </c>
      <c r="S32" s="55">
        <v>-2.9</v>
      </c>
      <c r="T32" s="55">
        <v>-3.4</v>
      </c>
      <c r="U32" s="55">
        <v>-1.9</v>
      </c>
    </row>
    <row r="33" spans="10:24" x14ac:dyDescent="0.3">
      <c r="J33" s="55">
        <v>10</v>
      </c>
      <c r="K33" s="55">
        <v>0.9</v>
      </c>
      <c r="L33" s="55">
        <v>-1.4</v>
      </c>
      <c r="M33" s="55">
        <v>2.8</v>
      </c>
      <c r="R33" s="55">
        <v>10</v>
      </c>
      <c r="S33" s="55">
        <v>-2.9</v>
      </c>
      <c r="T33" s="55">
        <v>-4.2</v>
      </c>
      <c r="U33" s="55">
        <v>-2.1</v>
      </c>
    </row>
    <row r="34" spans="10:24" x14ac:dyDescent="0.3">
      <c r="J34" s="55">
        <v>11</v>
      </c>
      <c r="K34" s="55">
        <v>1.1000000000000001</v>
      </c>
      <c r="L34" s="55">
        <v>-1</v>
      </c>
      <c r="M34" s="55">
        <v>2.5</v>
      </c>
      <c r="R34" s="55">
        <v>11</v>
      </c>
      <c r="S34" s="55">
        <v>-2.5</v>
      </c>
      <c r="T34" s="55">
        <v>-3.2</v>
      </c>
      <c r="U34" s="55">
        <v>-1.7</v>
      </c>
    </row>
    <row r="35" spans="10:24" x14ac:dyDescent="0.3">
      <c r="J35" s="55">
        <v>12</v>
      </c>
      <c r="K35" s="55">
        <v>1.2</v>
      </c>
      <c r="L35" s="55">
        <v>0.4</v>
      </c>
      <c r="M35" s="55">
        <v>2.5</v>
      </c>
      <c r="R35" s="55">
        <v>12</v>
      </c>
      <c r="S35" s="55">
        <v>-1.9</v>
      </c>
      <c r="T35" s="55">
        <v>-2.7</v>
      </c>
      <c r="U35" s="55">
        <v>-1.1000000000000001</v>
      </c>
    </row>
    <row r="36" spans="10:24" x14ac:dyDescent="0.3">
      <c r="J36" s="55">
        <v>13</v>
      </c>
      <c r="K36" s="55">
        <v>1</v>
      </c>
      <c r="L36" s="55">
        <v>-0.8</v>
      </c>
      <c r="M36" s="55">
        <v>2.5</v>
      </c>
      <c r="R36" s="55">
        <v>13</v>
      </c>
      <c r="S36" s="55">
        <v>-1.7</v>
      </c>
      <c r="T36" s="55">
        <v>-3</v>
      </c>
      <c r="U36" s="55">
        <v>-1.4</v>
      </c>
    </row>
    <row r="37" spans="10:24" x14ac:dyDescent="0.3">
      <c r="J37" s="55">
        <v>14</v>
      </c>
      <c r="K37" s="55">
        <v>2</v>
      </c>
      <c r="L37" s="55">
        <v>0.2</v>
      </c>
      <c r="M37" s="55">
        <v>3.2</v>
      </c>
      <c r="R37" s="55">
        <v>14</v>
      </c>
      <c r="S37" s="55">
        <v>-2</v>
      </c>
      <c r="T37" s="55">
        <v>-3.6</v>
      </c>
      <c r="U37" s="55">
        <v>-1.1000000000000001</v>
      </c>
    </row>
    <row r="38" spans="10:24" x14ac:dyDescent="0.3">
      <c r="J38" s="55">
        <v>15</v>
      </c>
      <c r="K38" s="55">
        <v>1.9</v>
      </c>
      <c r="L38" s="55">
        <v>-0.9</v>
      </c>
      <c r="M38" s="55">
        <v>4</v>
      </c>
      <c r="R38" s="55">
        <v>15</v>
      </c>
      <c r="S38" s="55">
        <v>-1</v>
      </c>
      <c r="T38" s="55">
        <v>-2.2999999999999998</v>
      </c>
      <c r="U38" s="55">
        <v>0</v>
      </c>
    </row>
    <row r="39" spans="10:24" x14ac:dyDescent="0.3">
      <c r="J39" s="55">
        <v>16</v>
      </c>
      <c r="K39" s="55">
        <v>1.5</v>
      </c>
      <c r="L39" s="55">
        <v>-0.7</v>
      </c>
      <c r="M39" s="55">
        <v>3.7</v>
      </c>
      <c r="R39" s="55">
        <v>16</v>
      </c>
      <c r="S39" s="55">
        <v>-1.2</v>
      </c>
      <c r="T39" s="55">
        <v>-2.9</v>
      </c>
      <c r="U39" s="55">
        <v>-0.2</v>
      </c>
    </row>
    <row r="43" spans="10:24" x14ac:dyDescent="0.3">
      <c r="J43" s="55" t="s">
        <v>722</v>
      </c>
      <c r="S43" s="55" t="s">
        <v>723</v>
      </c>
    </row>
    <row r="44" spans="10:24" x14ac:dyDescent="0.3">
      <c r="J44" s="55" t="s">
        <v>719</v>
      </c>
      <c r="K44" s="55" t="s">
        <v>717</v>
      </c>
      <c r="N44" s="55" t="s">
        <v>718</v>
      </c>
      <c r="R44" s="55" t="s">
        <v>719</v>
      </c>
      <c r="S44" s="55" t="s">
        <v>717</v>
      </c>
      <c r="V44" s="55" t="s">
        <v>718</v>
      </c>
    </row>
    <row r="45" spans="10:24" x14ac:dyDescent="0.3">
      <c r="J45" s="55">
        <v>1</v>
      </c>
      <c r="K45" s="55">
        <v>0</v>
      </c>
      <c r="L45" s="55">
        <v>0</v>
      </c>
      <c r="M45" s="55">
        <v>0</v>
      </c>
      <c r="N45" s="55">
        <v>0</v>
      </c>
      <c r="O45" s="55">
        <v>0</v>
      </c>
      <c r="P45" s="55">
        <v>0</v>
      </c>
      <c r="R45" s="55">
        <v>1</v>
      </c>
      <c r="S45" s="55">
        <v>0</v>
      </c>
      <c r="T45" s="55">
        <v>0</v>
      </c>
      <c r="U45" s="55">
        <v>0</v>
      </c>
      <c r="V45" s="55">
        <v>0</v>
      </c>
      <c r="W45" s="55">
        <v>0</v>
      </c>
      <c r="X45" s="55">
        <v>0</v>
      </c>
    </row>
    <row r="46" spans="10:24" x14ac:dyDescent="0.3">
      <c r="J46" s="55">
        <v>2</v>
      </c>
      <c r="K46" s="55">
        <v>0.2</v>
      </c>
      <c r="L46" s="55">
        <v>-0.3</v>
      </c>
      <c r="M46" s="55">
        <v>1.6</v>
      </c>
      <c r="N46" s="55">
        <v>1.64</v>
      </c>
      <c r="O46" s="55">
        <v>0.7</v>
      </c>
      <c r="P46" s="55">
        <v>1.8</v>
      </c>
      <c r="R46" s="55">
        <v>2</v>
      </c>
      <c r="S46" s="55">
        <v>0.1</v>
      </c>
      <c r="T46" s="55">
        <v>-0.1</v>
      </c>
      <c r="U46" s="55">
        <v>0.3</v>
      </c>
      <c r="V46" s="55">
        <v>0.06</v>
      </c>
      <c r="W46" s="55">
        <v>0</v>
      </c>
      <c r="X46" s="55">
        <v>0.2</v>
      </c>
    </row>
    <row r="47" spans="10:24" x14ac:dyDescent="0.3">
      <c r="J47" s="55">
        <v>3</v>
      </c>
      <c r="K47" s="55">
        <v>-0.1</v>
      </c>
      <c r="L47" s="55">
        <v>-1</v>
      </c>
      <c r="M47" s="55">
        <v>0.5</v>
      </c>
      <c r="N47" s="55">
        <v>0.01</v>
      </c>
      <c r="O47" s="55">
        <v>-0.2</v>
      </c>
      <c r="P47" s="55">
        <v>0.7</v>
      </c>
      <c r="R47" s="55">
        <v>3</v>
      </c>
      <c r="S47" s="55">
        <v>0.2</v>
      </c>
      <c r="T47" s="55">
        <v>0</v>
      </c>
      <c r="U47" s="55">
        <v>0.3</v>
      </c>
      <c r="V47" s="55">
        <v>0.04</v>
      </c>
      <c r="W47" s="55">
        <v>0</v>
      </c>
      <c r="X47" s="55">
        <v>0.1</v>
      </c>
    </row>
    <row r="48" spans="10:24" x14ac:dyDescent="0.3">
      <c r="J48" s="55">
        <v>4</v>
      </c>
      <c r="K48" s="55">
        <v>-0.3</v>
      </c>
      <c r="L48" s="55">
        <v>-1.7</v>
      </c>
      <c r="M48" s="55">
        <v>0.7</v>
      </c>
      <c r="N48" s="55">
        <v>-0.11</v>
      </c>
      <c r="O48" s="55">
        <v>-0.7</v>
      </c>
      <c r="P48" s="55">
        <v>0.7</v>
      </c>
      <c r="R48" s="55">
        <v>4</v>
      </c>
      <c r="S48" s="55">
        <v>0.2</v>
      </c>
      <c r="T48" s="55">
        <v>0.1</v>
      </c>
      <c r="U48" s="55">
        <v>0.4</v>
      </c>
      <c r="V48" s="55">
        <v>0.09</v>
      </c>
      <c r="W48" s="55">
        <v>0</v>
      </c>
      <c r="X48" s="55">
        <v>0.2</v>
      </c>
    </row>
    <row r="49" spans="10:24" x14ac:dyDescent="0.3">
      <c r="J49" s="55">
        <v>5</v>
      </c>
      <c r="K49" s="55">
        <v>-1.2</v>
      </c>
      <c r="L49" s="55">
        <v>-1.9</v>
      </c>
      <c r="M49" s="55">
        <v>-0.1</v>
      </c>
      <c r="N49" s="55">
        <v>-2.11</v>
      </c>
      <c r="O49" s="55">
        <v>-3.3</v>
      </c>
      <c r="P49" s="55">
        <v>-1.2</v>
      </c>
      <c r="R49" s="55">
        <v>5</v>
      </c>
      <c r="S49" s="55">
        <v>0.2</v>
      </c>
      <c r="T49" s="55">
        <v>0</v>
      </c>
      <c r="U49" s="55">
        <v>0.5</v>
      </c>
      <c r="V49" s="55">
        <v>0.12</v>
      </c>
      <c r="W49" s="55">
        <v>0</v>
      </c>
      <c r="X49" s="55">
        <v>0.3</v>
      </c>
    </row>
    <row r="50" spans="10:24" x14ac:dyDescent="0.3">
      <c r="J50" s="55">
        <v>6</v>
      </c>
      <c r="K50" s="55">
        <v>-2.2999999999999998</v>
      </c>
      <c r="L50" s="55">
        <v>-3.6</v>
      </c>
      <c r="M50" s="55">
        <v>-1.2</v>
      </c>
      <c r="N50" s="55">
        <v>-9.57</v>
      </c>
      <c r="O50" s="55">
        <v>-13.6</v>
      </c>
      <c r="P50" s="55">
        <v>-6.8</v>
      </c>
      <c r="R50" s="55">
        <v>6</v>
      </c>
      <c r="S50" s="55">
        <v>0.2</v>
      </c>
      <c r="T50" s="55">
        <v>0.1</v>
      </c>
      <c r="U50" s="55">
        <v>0.4</v>
      </c>
      <c r="V50" s="55">
        <v>0.56999999999999995</v>
      </c>
      <c r="W50" s="55">
        <v>0.4</v>
      </c>
      <c r="X50" s="55">
        <v>0.7</v>
      </c>
    </row>
    <row r="51" spans="10:24" x14ac:dyDescent="0.3">
      <c r="J51" s="55">
        <v>7</v>
      </c>
      <c r="K51" s="55">
        <v>-4.2</v>
      </c>
      <c r="L51" s="55">
        <v>-5.4</v>
      </c>
      <c r="M51" s="55">
        <v>-3.2</v>
      </c>
      <c r="N51" s="55">
        <v>-4.99</v>
      </c>
      <c r="O51" s="55">
        <v>-8</v>
      </c>
      <c r="P51" s="55">
        <v>-3.9</v>
      </c>
      <c r="R51" s="55">
        <v>7</v>
      </c>
      <c r="S51" s="55">
        <v>0.4</v>
      </c>
      <c r="T51" s="55">
        <v>0.3</v>
      </c>
      <c r="U51" s="55">
        <v>0.8</v>
      </c>
      <c r="V51" s="55">
        <v>0.28999999999999998</v>
      </c>
      <c r="W51" s="55">
        <v>0.1</v>
      </c>
      <c r="X51" s="55">
        <v>0.6</v>
      </c>
    </row>
    <row r="52" spans="10:24" x14ac:dyDescent="0.3">
      <c r="J52" s="55">
        <v>8</v>
      </c>
      <c r="K52" s="55">
        <v>-5.5</v>
      </c>
      <c r="L52" s="55">
        <v>-7</v>
      </c>
      <c r="M52" s="55">
        <v>-4.2</v>
      </c>
      <c r="N52" s="55">
        <v>-6</v>
      </c>
      <c r="O52" s="55">
        <v>-8.6</v>
      </c>
      <c r="P52" s="55">
        <v>-4.4000000000000004</v>
      </c>
      <c r="R52" s="55">
        <v>8</v>
      </c>
      <c r="S52" s="55">
        <v>0.5</v>
      </c>
      <c r="T52" s="55">
        <v>0.3</v>
      </c>
      <c r="U52" s="55">
        <v>0.8</v>
      </c>
      <c r="V52" s="55">
        <v>0.32</v>
      </c>
      <c r="W52" s="55">
        <v>0.2</v>
      </c>
      <c r="X52" s="55">
        <v>0.7</v>
      </c>
    </row>
    <row r="53" spans="10:24" x14ac:dyDescent="0.3">
      <c r="J53" s="55">
        <v>9</v>
      </c>
      <c r="K53" s="55">
        <v>-5.2</v>
      </c>
      <c r="L53" s="55">
        <v>-7.1</v>
      </c>
      <c r="M53" s="55">
        <v>-3.8</v>
      </c>
      <c r="R53" s="55">
        <v>9</v>
      </c>
      <c r="S53" s="55">
        <v>0.6</v>
      </c>
      <c r="T53" s="55">
        <v>0.3</v>
      </c>
      <c r="U53" s="55">
        <v>1</v>
      </c>
    </row>
    <row r="54" spans="10:24" x14ac:dyDescent="0.3">
      <c r="J54" s="55">
        <v>10</v>
      </c>
      <c r="K54" s="55">
        <v>-5.8</v>
      </c>
      <c r="L54" s="55">
        <v>-7.9</v>
      </c>
      <c r="M54" s="55">
        <v>-4.5</v>
      </c>
      <c r="R54" s="55">
        <v>10</v>
      </c>
      <c r="S54" s="55">
        <v>0.5</v>
      </c>
      <c r="T54" s="55">
        <v>0.1</v>
      </c>
      <c r="U54" s="55">
        <v>0.8</v>
      </c>
    </row>
    <row r="55" spans="10:24" x14ac:dyDescent="0.3">
      <c r="J55" s="55">
        <v>11</v>
      </c>
      <c r="K55" s="55">
        <v>-5.2</v>
      </c>
      <c r="L55" s="55">
        <v>-6.6</v>
      </c>
      <c r="M55" s="55">
        <v>-3.7</v>
      </c>
      <c r="R55" s="55">
        <v>11</v>
      </c>
      <c r="S55" s="55">
        <v>0.4</v>
      </c>
      <c r="T55" s="55">
        <v>0.2</v>
      </c>
      <c r="U55" s="55">
        <v>0.7</v>
      </c>
    </row>
    <row r="56" spans="10:24" x14ac:dyDescent="0.3">
      <c r="J56" s="55">
        <v>12</v>
      </c>
      <c r="K56" s="55">
        <v>-4.9000000000000004</v>
      </c>
      <c r="L56" s="55">
        <v>-6.4</v>
      </c>
      <c r="M56" s="55">
        <v>-3.5</v>
      </c>
      <c r="R56" s="55">
        <v>12</v>
      </c>
      <c r="S56" s="55">
        <v>0.4</v>
      </c>
      <c r="T56" s="55">
        <v>0.2</v>
      </c>
      <c r="U56" s="55">
        <v>0.7</v>
      </c>
    </row>
    <row r="57" spans="10:24" x14ac:dyDescent="0.3">
      <c r="J57" s="55">
        <v>13</v>
      </c>
      <c r="K57" s="55">
        <v>-5.3</v>
      </c>
      <c r="L57" s="55">
        <v>-6.5</v>
      </c>
      <c r="M57" s="55">
        <v>-3.6</v>
      </c>
      <c r="R57" s="55">
        <v>13</v>
      </c>
      <c r="S57" s="55">
        <v>0.4</v>
      </c>
      <c r="T57" s="55">
        <v>0.1</v>
      </c>
      <c r="U57" s="55">
        <v>0.8</v>
      </c>
    </row>
    <row r="58" spans="10:24" x14ac:dyDescent="0.3">
      <c r="J58" s="55">
        <v>14</v>
      </c>
      <c r="K58" s="55">
        <v>-4.5</v>
      </c>
      <c r="L58" s="55">
        <v>-6.2</v>
      </c>
      <c r="M58" s="55">
        <v>-3.7</v>
      </c>
      <c r="R58" s="55">
        <v>14</v>
      </c>
      <c r="S58" s="55">
        <v>0.4</v>
      </c>
      <c r="T58" s="55">
        <v>0.2</v>
      </c>
      <c r="U58" s="55">
        <v>0.7</v>
      </c>
    </row>
    <row r="59" spans="10:24" x14ac:dyDescent="0.3">
      <c r="J59" s="55">
        <v>15</v>
      </c>
      <c r="K59" s="55">
        <v>-3.8</v>
      </c>
      <c r="L59" s="55">
        <v>-5.5</v>
      </c>
      <c r="M59" s="55">
        <v>-2.5</v>
      </c>
      <c r="R59" s="55">
        <v>15</v>
      </c>
      <c r="S59" s="55">
        <v>0.3</v>
      </c>
      <c r="T59" s="55">
        <v>-0.2</v>
      </c>
      <c r="U59" s="55">
        <v>0.6</v>
      </c>
    </row>
    <row r="60" spans="10:24" x14ac:dyDescent="0.3">
      <c r="J60" s="55">
        <v>16</v>
      </c>
      <c r="K60" s="55">
        <v>-4</v>
      </c>
      <c r="L60" s="55">
        <v>-6.2</v>
      </c>
      <c r="M60" s="55">
        <v>-2.5</v>
      </c>
      <c r="R60" s="55">
        <v>16</v>
      </c>
      <c r="S60" s="55">
        <v>0.3</v>
      </c>
      <c r="T60" s="55">
        <v>-0.1</v>
      </c>
      <c r="U60" s="55">
        <v>0.5</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08DDC-2645-4CB2-B5E1-0FC33A6CE939}">
  <sheetPr>
    <tabColor theme="8"/>
  </sheetPr>
  <dimension ref="H2:AL43"/>
  <sheetViews>
    <sheetView showGridLines="0" workbookViewId="0">
      <selection activeCell="K50" sqref="K50"/>
    </sheetView>
  </sheetViews>
  <sheetFormatPr defaultColWidth="8.83203125" defaultRowHeight="14" x14ac:dyDescent="0.3"/>
  <cols>
    <col min="1" max="7" width="8.83203125" style="55"/>
    <col min="8" max="8" width="8.83203125" style="51"/>
    <col min="9" max="9" width="21.33203125" style="55" bestFit="1" customWidth="1"/>
    <col min="10" max="16384" width="8.83203125" style="55"/>
  </cols>
  <sheetData>
    <row r="2" spans="9:38" x14ac:dyDescent="0.3">
      <c r="I2" s="55" t="s">
        <v>96</v>
      </c>
      <c r="W2" s="55" t="s">
        <v>104</v>
      </c>
    </row>
    <row r="3" spans="9:38" x14ac:dyDescent="0.3">
      <c r="J3" s="55" t="s">
        <v>19</v>
      </c>
      <c r="K3" s="55" t="s">
        <v>35</v>
      </c>
      <c r="L3" s="55" t="s">
        <v>41</v>
      </c>
      <c r="M3" s="55" t="s">
        <v>20</v>
      </c>
      <c r="N3" s="55" t="s">
        <v>42</v>
      </c>
      <c r="O3" s="55" t="s">
        <v>27</v>
      </c>
      <c r="P3" s="55" t="s">
        <v>43</v>
      </c>
      <c r="Q3" s="55" t="s">
        <v>44</v>
      </c>
      <c r="R3" s="55" t="s">
        <v>45</v>
      </c>
      <c r="S3" s="55" t="s">
        <v>514</v>
      </c>
      <c r="T3" s="55" t="s">
        <v>47</v>
      </c>
      <c r="U3" s="55" t="s">
        <v>48</v>
      </c>
      <c r="Y3" s="55" t="s">
        <v>35</v>
      </c>
      <c r="Z3" s="55" t="s">
        <v>41</v>
      </c>
      <c r="AA3" s="55" t="s">
        <v>20</v>
      </c>
      <c r="AB3" s="55" t="s">
        <v>555</v>
      </c>
      <c r="AC3" s="55" t="s">
        <v>48</v>
      </c>
      <c r="AD3" s="55" t="s">
        <v>44</v>
      </c>
      <c r="AE3" s="55" t="s">
        <v>19</v>
      </c>
      <c r="AF3" s="55" t="s">
        <v>27</v>
      </c>
      <c r="AG3" s="55" t="s">
        <v>46</v>
      </c>
      <c r="AH3" s="55" t="s">
        <v>45</v>
      </c>
      <c r="AI3" s="55" t="s">
        <v>47</v>
      </c>
      <c r="AJ3" s="55" t="s">
        <v>42</v>
      </c>
      <c r="AK3" s="55" t="s">
        <v>49</v>
      </c>
      <c r="AL3" s="55" t="s">
        <v>556</v>
      </c>
    </row>
    <row r="4" spans="9:38" x14ac:dyDescent="0.3">
      <c r="I4" s="55" t="s">
        <v>515</v>
      </c>
      <c r="J4" s="55">
        <v>-1.1399999999999999</v>
      </c>
      <c r="K4" s="55">
        <v>0.77</v>
      </c>
      <c r="L4" s="55">
        <v>0.48</v>
      </c>
      <c r="M4" s="55">
        <v>0.05</v>
      </c>
      <c r="N4" s="55">
        <v>-0.02</v>
      </c>
      <c r="O4" s="55">
        <v>-0.3</v>
      </c>
      <c r="P4" s="55">
        <v>0.14000000000000001</v>
      </c>
      <c r="Q4" s="55">
        <v>0.78</v>
      </c>
      <c r="R4" s="55">
        <v>0</v>
      </c>
      <c r="S4" s="55">
        <v>-0.28000000000000003</v>
      </c>
      <c r="T4" s="55">
        <v>-0.19</v>
      </c>
      <c r="U4" s="55">
        <v>0.06</v>
      </c>
      <c r="X4" s="55">
        <v>1990</v>
      </c>
      <c r="Y4" s="135">
        <v>0</v>
      </c>
      <c r="Z4" s="135">
        <v>0.25</v>
      </c>
      <c r="AA4" s="135">
        <v>0.19</v>
      </c>
      <c r="AB4" s="135">
        <v>0.08</v>
      </c>
      <c r="AC4" s="135">
        <v>0.15</v>
      </c>
      <c r="AD4" s="135">
        <v>0.12</v>
      </c>
      <c r="AE4" s="135">
        <v>-0.33</v>
      </c>
      <c r="AF4" s="135">
        <v>-0.16</v>
      </c>
      <c r="AG4" s="135">
        <v>-0.13</v>
      </c>
      <c r="AH4" s="135">
        <v>-0.16</v>
      </c>
      <c r="AI4" s="135">
        <v>-0.26</v>
      </c>
      <c r="AJ4" s="135">
        <v>-0.24</v>
      </c>
      <c r="AK4" s="135">
        <v>-0.48399999999999999</v>
      </c>
      <c r="AL4" s="135">
        <v>2.0550000000000002</v>
      </c>
    </row>
    <row r="5" spans="9:38" x14ac:dyDescent="0.3">
      <c r="I5" s="55" t="s">
        <v>516</v>
      </c>
      <c r="J5" s="55">
        <v>-1.17</v>
      </c>
      <c r="K5" s="55">
        <v>0.77</v>
      </c>
      <c r="L5" s="55">
        <v>0.44</v>
      </c>
      <c r="M5" s="55">
        <v>-0.08</v>
      </c>
      <c r="N5" s="55">
        <v>-0.02</v>
      </c>
      <c r="O5" s="55">
        <v>-0.25</v>
      </c>
      <c r="P5" s="55">
        <v>0.21</v>
      </c>
      <c r="Q5" s="55">
        <v>0.68</v>
      </c>
      <c r="R5" s="55">
        <v>0</v>
      </c>
      <c r="S5" s="55">
        <v>-0.27</v>
      </c>
      <c r="T5" s="55">
        <v>-0.19</v>
      </c>
      <c r="U5" s="55">
        <v>0</v>
      </c>
      <c r="X5" s="55">
        <v>1991</v>
      </c>
      <c r="Y5" s="135">
        <v>0</v>
      </c>
      <c r="Z5" s="135">
        <v>-0.08</v>
      </c>
      <c r="AA5" s="135">
        <v>0.28000000000000003</v>
      </c>
      <c r="AB5" s="135">
        <v>0.08</v>
      </c>
      <c r="AC5" s="135">
        <v>0.21</v>
      </c>
      <c r="AD5" s="135">
        <v>-0.22</v>
      </c>
      <c r="AE5" s="135">
        <v>0.01</v>
      </c>
      <c r="AF5" s="135">
        <v>-7.0000000000000007E-2</v>
      </c>
      <c r="AG5" s="135">
        <v>-0.11</v>
      </c>
      <c r="AH5" s="135">
        <v>-0.14000000000000001</v>
      </c>
      <c r="AI5" s="135">
        <v>-0.34</v>
      </c>
      <c r="AJ5" s="135">
        <v>-0.25</v>
      </c>
      <c r="AK5" s="135">
        <v>-0.63</v>
      </c>
      <c r="AL5" s="135">
        <v>1.788</v>
      </c>
    </row>
    <row r="6" spans="9:38" x14ac:dyDescent="0.3">
      <c r="I6" s="55" t="s">
        <v>517</v>
      </c>
      <c r="J6" s="55">
        <v>-1.1000000000000001</v>
      </c>
      <c r="K6" s="55">
        <v>0.17</v>
      </c>
      <c r="L6" s="55">
        <v>0.5</v>
      </c>
      <c r="M6" s="55">
        <v>0.01</v>
      </c>
      <c r="N6" s="55">
        <v>-0.05</v>
      </c>
      <c r="O6" s="55">
        <v>-0.24</v>
      </c>
      <c r="P6" s="55">
        <v>0.2</v>
      </c>
      <c r="Q6" s="55">
        <v>0.7</v>
      </c>
      <c r="R6" s="55">
        <v>-0.03</v>
      </c>
      <c r="S6" s="55">
        <v>-0.23</v>
      </c>
      <c r="T6" s="55">
        <v>-0.15</v>
      </c>
      <c r="U6" s="55">
        <v>0.04</v>
      </c>
      <c r="X6" s="55">
        <v>1992</v>
      </c>
      <c r="Y6" s="135">
        <v>0</v>
      </c>
      <c r="Z6" s="135">
        <v>-7.0000000000000007E-2</v>
      </c>
      <c r="AA6" s="135">
        <v>0.44</v>
      </c>
      <c r="AB6" s="135">
        <v>0.08</v>
      </c>
      <c r="AC6" s="135">
        <v>0.24</v>
      </c>
      <c r="AD6" s="135">
        <v>-0.09</v>
      </c>
      <c r="AE6" s="135">
        <v>-0.2</v>
      </c>
      <c r="AF6" s="135">
        <v>-0.08</v>
      </c>
      <c r="AG6" s="135">
        <v>-0.16</v>
      </c>
      <c r="AH6" s="135">
        <v>-0.13</v>
      </c>
      <c r="AI6" s="135">
        <v>-0.38</v>
      </c>
      <c r="AJ6" s="135">
        <v>-0.21</v>
      </c>
      <c r="AK6" s="135">
        <v>-0.55100000000000005</v>
      </c>
      <c r="AL6" s="135">
        <v>2.093</v>
      </c>
    </row>
    <row r="7" spans="9:38" x14ac:dyDescent="0.3">
      <c r="I7" s="55" t="s">
        <v>518</v>
      </c>
      <c r="J7" s="55">
        <v>-1.05</v>
      </c>
      <c r="K7" s="55">
        <v>0.45</v>
      </c>
      <c r="L7" s="55">
        <v>0.51</v>
      </c>
      <c r="M7" s="55">
        <v>0.1</v>
      </c>
      <c r="N7" s="55">
        <v>-0.03</v>
      </c>
      <c r="O7" s="55">
        <v>-0.28999999999999998</v>
      </c>
      <c r="P7" s="55">
        <v>0.17</v>
      </c>
      <c r="Q7" s="55">
        <v>0.84</v>
      </c>
      <c r="R7" s="55">
        <v>0</v>
      </c>
      <c r="S7" s="55">
        <v>-0.24</v>
      </c>
      <c r="T7" s="55">
        <v>-0.18</v>
      </c>
      <c r="U7" s="55">
        <v>0.02</v>
      </c>
      <c r="X7" s="55">
        <v>1993</v>
      </c>
      <c r="Y7" s="135">
        <v>0</v>
      </c>
      <c r="Z7" s="135">
        <v>-0.03</v>
      </c>
      <c r="AA7" s="135">
        <v>0.51</v>
      </c>
      <c r="AB7" s="135">
        <v>0.13</v>
      </c>
      <c r="AC7" s="135">
        <v>0.22</v>
      </c>
      <c r="AD7" s="135">
        <v>-0.08</v>
      </c>
      <c r="AE7" s="135">
        <v>-0.33</v>
      </c>
      <c r="AF7" s="135">
        <v>-0.06</v>
      </c>
      <c r="AG7" s="135">
        <v>-0.18</v>
      </c>
      <c r="AH7" s="135">
        <v>-0.13</v>
      </c>
      <c r="AI7" s="135">
        <v>-0.4</v>
      </c>
      <c r="AJ7" s="135">
        <v>0.08</v>
      </c>
      <c r="AK7" s="135">
        <v>-0.26800000000000002</v>
      </c>
      <c r="AL7" s="135">
        <v>2.1469999999999998</v>
      </c>
    </row>
    <row r="8" spans="9:38" x14ac:dyDescent="0.3">
      <c r="I8" s="55" t="s">
        <v>519</v>
      </c>
      <c r="J8" s="55">
        <v>-0.99</v>
      </c>
      <c r="K8" s="55">
        <v>0.24</v>
      </c>
      <c r="L8" s="55">
        <v>0.5</v>
      </c>
      <c r="M8" s="55">
        <v>0.02</v>
      </c>
      <c r="N8" s="55">
        <v>-0.08</v>
      </c>
      <c r="O8" s="55">
        <v>-0.27</v>
      </c>
      <c r="P8" s="55">
        <v>0.17</v>
      </c>
      <c r="Q8" s="55">
        <v>0.88</v>
      </c>
      <c r="R8" s="55">
        <v>-0.02</v>
      </c>
      <c r="S8" s="55">
        <v>-0.32</v>
      </c>
      <c r="T8" s="55">
        <v>-0.21</v>
      </c>
      <c r="U8" s="55">
        <v>0.04</v>
      </c>
      <c r="X8" s="55">
        <v>1994</v>
      </c>
      <c r="Y8" s="135">
        <v>0</v>
      </c>
      <c r="Z8" s="135">
        <v>-0.06</v>
      </c>
      <c r="AA8" s="135">
        <v>0.47</v>
      </c>
      <c r="AB8" s="135">
        <v>0.11</v>
      </c>
      <c r="AC8" s="135">
        <v>0.27</v>
      </c>
      <c r="AD8" s="135">
        <v>0.01</v>
      </c>
      <c r="AE8" s="135">
        <v>-0.44</v>
      </c>
      <c r="AF8" s="135">
        <v>-0.02</v>
      </c>
      <c r="AG8" s="135">
        <v>-0.19</v>
      </c>
      <c r="AH8" s="135">
        <v>-0.11</v>
      </c>
      <c r="AI8" s="135">
        <v>-0.44</v>
      </c>
      <c r="AJ8" s="135">
        <v>7.0000000000000007E-2</v>
      </c>
      <c r="AK8" s="135">
        <v>-0.33</v>
      </c>
      <c r="AL8" s="135">
        <v>2.1789999999999998</v>
      </c>
    </row>
    <row r="9" spans="9:38" x14ac:dyDescent="0.3">
      <c r="I9" s="55" t="s">
        <v>520</v>
      </c>
      <c r="J9" s="55">
        <v>-1.04</v>
      </c>
      <c r="K9" s="55">
        <v>0.48</v>
      </c>
      <c r="L9" s="55">
        <v>0.44</v>
      </c>
      <c r="M9" s="55">
        <v>0.02</v>
      </c>
      <c r="N9" s="55">
        <v>-0.06</v>
      </c>
      <c r="O9" s="55">
        <v>-0.21</v>
      </c>
      <c r="P9" s="55">
        <v>0.15</v>
      </c>
      <c r="Q9" s="55">
        <v>0.87</v>
      </c>
      <c r="R9" s="55">
        <v>0.02</v>
      </c>
      <c r="S9" s="55">
        <v>-0.32</v>
      </c>
      <c r="T9" s="55">
        <v>-0.2</v>
      </c>
      <c r="U9" s="55">
        <v>0.01</v>
      </c>
      <c r="X9" s="55">
        <v>1995</v>
      </c>
      <c r="Y9" s="135">
        <v>0</v>
      </c>
      <c r="Z9" s="135">
        <v>-0.02</v>
      </c>
      <c r="AA9" s="135">
        <v>0.35</v>
      </c>
      <c r="AB9" s="135">
        <v>0.09</v>
      </c>
      <c r="AC9" s="135">
        <v>0.28999999999999998</v>
      </c>
      <c r="AD9" s="135">
        <v>0.02</v>
      </c>
      <c r="AE9" s="135">
        <v>-0.36</v>
      </c>
      <c r="AF9" s="135">
        <v>-0.03</v>
      </c>
      <c r="AG9" s="135">
        <v>-0.14000000000000001</v>
      </c>
      <c r="AH9" s="135">
        <v>-0.08</v>
      </c>
      <c r="AI9" s="135">
        <v>-0.48</v>
      </c>
      <c r="AJ9" s="135">
        <v>0.12</v>
      </c>
      <c r="AK9" s="135">
        <v>-0.251</v>
      </c>
      <c r="AL9" s="135">
        <v>1.988</v>
      </c>
    </row>
    <row r="10" spans="9:38" x14ac:dyDescent="0.3">
      <c r="I10" s="55" t="s">
        <v>521</v>
      </c>
      <c r="J10" s="55">
        <v>-1.0900000000000001</v>
      </c>
      <c r="K10" s="55">
        <v>0.27</v>
      </c>
      <c r="L10" s="55">
        <v>0.36</v>
      </c>
      <c r="M10" s="55">
        <v>-0.01</v>
      </c>
      <c r="N10" s="55">
        <v>-7.0000000000000007E-2</v>
      </c>
      <c r="O10" s="55">
        <v>-0.2</v>
      </c>
      <c r="P10" s="55">
        <v>0.11</v>
      </c>
      <c r="Q10" s="55">
        <v>0.86</v>
      </c>
      <c r="R10" s="55">
        <v>0.03</v>
      </c>
      <c r="S10" s="55">
        <v>-0.38</v>
      </c>
      <c r="T10" s="55">
        <v>-0.2</v>
      </c>
      <c r="U10" s="55">
        <v>0.01</v>
      </c>
      <c r="X10" s="55">
        <v>1996</v>
      </c>
      <c r="Y10" s="135">
        <v>0</v>
      </c>
      <c r="Z10" s="135">
        <v>0.01</v>
      </c>
      <c r="AA10" s="135">
        <v>0.22</v>
      </c>
      <c r="AB10" s="135">
        <v>0.08</v>
      </c>
      <c r="AC10" s="135">
        <v>0.28000000000000003</v>
      </c>
      <c r="AD10" s="135">
        <v>0.15</v>
      </c>
      <c r="AE10" s="135">
        <v>-0.39</v>
      </c>
      <c r="AF10" s="135">
        <v>-0.03</v>
      </c>
      <c r="AG10" s="135">
        <v>-0.15</v>
      </c>
      <c r="AH10" s="135">
        <v>-0.05</v>
      </c>
      <c r="AI10" s="135">
        <v>-0.49</v>
      </c>
      <c r="AJ10" s="135">
        <v>0.17</v>
      </c>
      <c r="AK10" s="135">
        <v>-0.20699999999999999</v>
      </c>
      <c r="AL10" s="135">
        <v>2.0169999999999999</v>
      </c>
    </row>
    <row r="11" spans="9:38" x14ac:dyDescent="0.3">
      <c r="I11" s="55" t="s">
        <v>522</v>
      </c>
      <c r="J11" s="55">
        <v>-1.1000000000000001</v>
      </c>
      <c r="K11" s="55">
        <v>0.31</v>
      </c>
      <c r="L11" s="55">
        <v>0.41</v>
      </c>
      <c r="M11" s="55">
        <v>-0.03</v>
      </c>
      <c r="N11" s="55">
        <v>-0.05</v>
      </c>
      <c r="O11" s="55">
        <v>-0.14000000000000001</v>
      </c>
      <c r="P11" s="55">
        <v>0.16</v>
      </c>
      <c r="Q11" s="55">
        <v>0.84</v>
      </c>
      <c r="R11" s="55">
        <v>0.03</v>
      </c>
      <c r="S11" s="55">
        <v>-0.33</v>
      </c>
      <c r="T11" s="55">
        <v>-0.2</v>
      </c>
      <c r="U11" s="55">
        <v>-0.02</v>
      </c>
      <c r="X11" s="55">
        <v>1997</v>
      </c>
      <c r="Y11" s="135">
        <v>0.12</v>
      </c>
      <c r="Z11" s="135">
        <v>0.04</v>
      </c>
      <c r="AA11" s="135">
        <v>0.3</v>
      </c>
      <c r="AB11" s="135">
        <v>0.12</v>
      </c>
      <c r="AC11" s="135">
        <v>0.24</v>
      </c>
      <c r="AD11" s="135">
        <v>7.0000000000000007E-2</v>
      </c>
      <c r="AE11" s="135">
        <v>-0.44</v>
      </c>
      <c r="AF11" s="135">
        <v>0</v>
      </c>
      <c r="AG11" s="135">
        <v>-0.19</v>
      </c>
      <c r="AH11" s="135">
        <v>-0.08</v>
      </c>
      <c r="AI11" s="135">
        <v>-0.47</v>
      </c>
      <c r="AJ11" s="135">
        <v>0.27</v>
      </c>
      <c r="AK11" s="135">
        <v>-2.1999999999999999E-2</v>
      </c>
      <c r="AL11" s="135">
        <v>2.331</v>
      </c>
    </row>
    <row r="12" spans="9:38" x14ac:dyDescent="0.3">
      <c r="I12" s="55" t="s">
        <v>523</v>
      </c>
      <c r="J12" s="55">
        <v>-1.1399999999999999</v>
      </c>
      <c r="K12" s="55">
        <v>0.47</v>
      </c>
      <c r="L12" s="55">
        <v>0.39</v>
      </c>
      <c r="M12" s="55">
        <v>-0.05</v>
      </c>
      <c r="N12" s="55">
        <v>-0.08</v>
      </c>
      <c r="O12" s="55">
        <v>-0.1</v>
      </c>
      <c r="P12" s="55">
        <v>0.11</v>
      </c>
      <c r="Q12" s="55">
        <v>0.92</v>
      </c>
      <c r="R12" s="55">
        <v>0.03</v>
      </c>
      <c r="S12" s="55">
        <v>-0.24</v>
      </c>
      <c r="T12" s="55">
        <v>-0.18</v>
      </c>
      <c r="U12" s="55">
        <v>0.04</v>
      </c>
      <c r="X12" s="55">
        <v>1998</v>
      </c>
      <c r="Y12" s="135">
        <v>0.1</v>
      </c>
      <c r="Z12" s="135">
        <v>-0.01</v>
      </c>
      <c r="AA12" s="135">
        <v>0.36</v>
      </c>
      <c r="AB12" s="135">
        <v>0.31</v>
      </c>
      <c r="AC12" s="135">
        <v>0.26</v>
      </c>
      <c r="AD12" s="135">
        <v>-0.13</v>
      </c>
      <c r="AE12" s="135">
        <v>-0.68</v>
      </c>
      <c r="AF12" s="135">
        <v>-0.03</v>
      </c>
      <c r="AG12" s="135">
        <v>-0.18</v>
      </c>
      <c r="AH12" s="135">
        <v>-0.09</v>
      </c>
      <c r="AI12" s="135">
        <v>-0.39</v>
      </c>
      <c r="AJ12" s="135">
        <v>0.21</v>
      </c>
      <c r="AK12" s="135">
        <v>-0.27100000000000002</v>
      </c>
      <c r="AL12" s="135">
        <v>2.75</v>
      </c>
    </row>
    <row r="13" spans="9:38" x14ac:dyDescent="0.3">
      <c r="I13" s="55" t="s">
        <v>524</v>
      </c>
      <c r="J13" s="55">
        <v>-1.1399999999999999</v>
      </c>
      <c r="K13" s="55">
        <v>0.36</v>
      </c>
      <c r="L13" s="55">
        <v>0.36</v>
      </c>
      <c r="M13" s="55">
        <v>-0.06</v>
      </c>
      <c r="N13" s="55">
        <v>-0.1</v>
      </c>
      <c r="O13" s="55">
        <v>-0.21</v>
      </c>
      <c r="P13" s="55">
        <v>0.09</v>
      </c>
      <c r="Q13" s="55">
        <v>0.98</v>
      </c>
      <c r="R13" s="55">
        <v>0.04</v>
      </c>
      <c r="S13" s="55">
        <v>-0.25</v>
      </c>
      <c r="T13" s="55">
        <v>-0.19</v>
      </c>
      <c r="U13" s="55">
        <v>0.03</v>
      </c>
      <c r="X13" s="55">
        <v>1999</v>
      </c>
      <c r="Y13" s="135">
        <v>0.06</v>
      </c>
      <c r="Z13" s="135">
        <v>-0.05</v>
      </c>
      <c r="AA13" s="135">
        <v>0.35</v>
      </c>
      <c r="AB13" s="135">
        <v>0.28000000000000003</v>
      </c>
      <c r="AC13" s="135">
        <v>0.33</v>
      </c>
      <c r="AD13" s="135">
        <v>0.16</v>
      </c>
      <c r="AE13" s="135">
        <v>-0.87</v>
      </c>
      <c r="AF13" s="135">
        <v>-0.13</v>
      </c>
      <c r="AG13" s="135">
        <v>-0.13</v>
      </c>
      <c r="AH13" s="135">
        <v>-7.0000000000000007E-2</v>
      </c>
      <c r="AI13" s="135">
        <v>-0.42</v>
      </c>
      <c r="AJ13" s="135">
        <v>0.18</v>
      </c>
      <c r="AK13" s="135">
        <v>-0.315</v>
      </c>
      <c r="AL13" s="135">
        <v>3.03</v>
      </c>
    </row>
    <row r="14" spans="9:38" x14ac:dyDescent="0.3">
      <c r="I14" s="55" t="s">
        <v>525</v>
      </c>
      <c r="J14" s="55">
        <v>-1.08</v>
      </c>
      <c r="K14" s="55">
        <v>0.46</v>
      </c>
      <c r="L14" s="55">
        <v>0.39</v>
      </c>
      <c r="M14" s="55">
        <v>-7.0000000000000007E-2</v>
      </c>
      <c r="N14" s="55">
        <v>-7.0000000000000007E-2</v>
      </c>
      <c r="O14" s="55">
        <v>-0.28000000000000003</v>
      </c>
      <c r="P14" s="55">
        <v>0.17</v>
      </c>
      <c r="Q14" s="55">
        <v>0.75</v>
      </c>
      <c r="R14" s="55">
        <v>0.01</v>
      </c>
      <c r="S14" s="55">
        <v>-0.22</v>
      </c>
      <c r="T14" s="55">
        <v>-0.16</v>
      </c>
      <c r="U14" s="55">
        <v>0.01</v>
      </c>
      <c r="X14" s="55">
        <v>2000</v>
      </c>
      <c r="Y14" s="135">
        <v>0.06</v>
      </c>
      <c r="Z14" s="135">
        <v>-0.08</v>
      </c>
      <c r="AA14" s="135">
        <v>0.38</v>
      </c>
      <c r="AB14" s="135">
        <v>0.23</v>
      </c>
      <c r="AC14" s="135">
        <v>0.28999999999999998</v>
      </c>
      <c r="AD14" s="135">
        <v>0.52</v>
      </c>
      <c r="AE14" s="135">
        <v>-1.18</v>
      </c>
      <c r="AF14" s="135">
        <v>-0.11</v>
      </c>
      <c r="AG14" s="135">
        <v>-0.15</v>
      </c>
      <c r="AH14" s="135">
        <v>0</v>
      </c>
      <c r="AI14" s="135">
        <v>-0.38</v>
      </c>
      <c r="AJ14" s="135">
        <v>-0.05</v>
      </c>
      <c r="AK14" s="135">
        <v>-0.47199999999999998</v>
      </c>
      <c r="AL14" s="135">
        <v>3.4390000000000001</v>
      </c>
    </row>
    <row r="15" spans="9:38" x14ac:dyDescent="0.3">
      <c r="I15" s="55" t="s">
        <v>526</v>
      </c>
      <c r="J15" s="55">
        <v>-1.1399999999999999</v>
      </c>
      <c r="K15" s="55">
        <v>0.59</v>
      </c>
      <c r="L15" s="55">
        <v>0.38</v>
      </c>
      <c r="M15" s="55">
        <v>-0.03</v>
      </c>
      <c r="N15" s="55">
        <v>-0.1</v>
      </c>
      <c r="O15" s="55">
        <v>-0.33</v>
      </c>
      <c r="P15" s="55">
        <v>0.08</v>
      </c>
      <c r="Q15" s="55">
        <v>0.6</v>
      </c>
      <c r="R15" s="55">
        <v>0</v>
      </c>
      <c r="S15" s="55">
        <v>-0.16</v>
      </c>
      <c r="T15" s="55">
        <v>-0.15</v>
      </c>
      <c r="U15" s="55">
        <v>0.05</v>
      </c>
      <c r="X15" s="55">
        <v>2001</v>
      </c>
      <c r="Y15" s="135">
        <v>0.05</v>
      </c>
      <c r="Z15" s="135">
        <v>0.01</v>
      </c>
      <c r="AA15" s="135">
        <v>0.26</v>
      </c>
      <c r="AB15" s="135">
        <v>0.22</v>
      </c>
      <c r="AC15" s="135">
        <v>0.31</v>
      </c>
      <c r="AD15" s="135">
        <v>0.33</v>
      </c>
      <c r="AE15" s="135">
        <v>-1.17</v>
      </c>
      <c r="AF15" s="135">
        <v>-0.1</v>
      </c>
      <c r="AG15" s="135">
        <v>-0.09</v>
      </c>
      <c r="AH15" s="135">
        <v>0.02</v>
      </c>
      <c r="AI15" s="135">
        <v>-0.37</v>
      </c>
      <c r="AJ15" s="135">
        <v>-0.03</v>
      </c>
      <c r="AK15" s="135">
        <v>-0.56399999999999995</v>
      </c>
      <c r="AL15" s="135">
        <v>2.9620000000000002</v>
      </c>
    </row>
    <row r="16" spans="9:38" x14ac:dyDescent="0.3">
      <c r="I16" s="55" t="s">
        <v>527</v>
      </c>
      <c r="J16" s="55">
        <v>-1.05</v>
      </c>
      <c r="K16" s="55">
        <v>0.61</v>
      </c>
      <c r="L16" s="55">
        <v>0.36</v>
      </c>
      <c r="M16" s="55">
        <v>-0.04</v>
      </c>
      <c r="N16" s="55">
        <v>0.02</v>
      </c>
      <c r="O16" s="55">
        <v>-0.32</v>
      </c>
      <c r="P16" s="55">
        <v>0.12</v>
      </c>
      <c r="Q16" s="55">
        <v>0.54</v>
      </c>
      <c r="R16" s="55">
        <v>0</v>
      </c>
      <c r="S16" s="55">
        <v>-0.18</v>
      </c>
      <c r="T16" s="55">
        <v>-0.13</v>
      </c>
      <c r="U16" s="55">
        <v>0</v>
      </c>
      <c r="X16" s="55">
        <v>2002</v>
      </c>
      <c r="Y16" s="135">
        <v>0.1</v>
      </c>
      <c r="Z16" s="135">
        <v>0.14000000000000001</v>
      </c>
      <c r="AA16" s="135">
        <v>0.31</v>
      </c>
      <c r="AB16" s="135">
        <v>0.26</v>
      </c>
      <c r="AC16" s="135">
        <v>0.36</v>
      </c>
      <c r="AD16" s="135">
        <v>0.26</v>
      </c>
      <c r="AE16" s="135">
        <v>-1.31</v>
      </c>
      <c r="AF16" s="135">
        <v>-0.11</v>
      </c>
      <c r="AG16" s="135">
        <v>-0.02</v>
      </c>
      <c r="AH16" s="135">
        <v>-0.01</v>
      </c>
      <c r="AI16" s="135">
        <v>-0.36</v>
      </c>
      <c r="AJ16" s="135">
        <v>-0.03</v>
      </c>
      <c r="AK16" s="135">
        <v>-0.41</v>
      </c>
      <c r="AL16" s="135">
        <v>3.282</v>
      </c>
    </row>
    <row r="17" spans="9:38" x14ac:dyDescent="0.3">
      <c r="I17" s="55" t="s">
        <v>528</v>
      </c>
      <c r="J17" s="55">
        <v>-1.07</v>
      </c>
      <c r="K17" s="55">
        <v>0.61</v>
      </c>
      <c r="L17" s="55">
        <v>0.36</v>
      </c>
      <c r="M17" s="55">
        <v>-0.03</v>
      </c>
      <c r="N17" s="55">
        <v>0.01</v>
      </c>
      <c r="O17" s="55">
        <v>-0.3</v>
      </c>
      <c r="P17" s="55">
        <v>0.14000000000000001</v>
      </c>
      <c r="Q17" s="55">
        <v>0.63</v>
      </c>
      <c r="R17" s="55">
        <v>0.01</v>
      </c>
      <c r="S17" s="55">
        <v>-0.16</v>
      </c>
      <c r="T17" s="55">
        <v>-0.14000000000000001</v>
      </c>
      <c r="U17" s="55">
        <v>7.0000000000000007E-2</v>
      </c>
      <c r="X17" s="55">
        <v>2003</v>
      </c>
      <c r="Y17" s="135">
        <v>0.11</v>
      </c>
      <c r="Z17" s="135">
        <v>0.17</v>
      </c>
      <c r="AA17" s="135">
        <v>0.36</v>
      </c>
      <c r="AB17" s="135">
        <v>0.36</v>
      </c>
      <c r="AC17" s="135">
        <v>0.33</v>
      </c>
      <c r="AD17" s="135">
        <v>0.35</v>
      </c>
      <c r="AE17" s="135">
        <v>-1.34</v>
      </c>
      <c r="AF17" s="135">
        <v>-0.09</v>
      </c>
      <c r="AG17" s="135">
        <v>0.03</v>
      </c>
      <c r="AH17" s="135">
        <v>-0.05</v>
      </c>
      <c r="AI17" s="135">
        <v>-0.33</v>
      </c>
      <c r="AJ17" s="135">
        <v>-0.09</v>
      </c>
      <c r="AK17" s="135">
        <v>-0.2</v>
      </c>
      <c r="AL17" s="135">
        <v>3.6019999999999999</v>
      </c>
    </row>
    <row r="18" spans="9:38" x14ac:dyDescent="0.3">
      <c r="I18" s="55" t="s">
        <v>529</v>
      </c>
      <c r="J18" s="55">
        <v>-1.08</v>
      </c>
      <c r="K18" s="55">
        <v>0.72</v>
      </c>
      <c r="L18" s="55">
        <v>0.4</v>
      </c>
      <c r="M18" s="55">
        <v>-0.02</v>
      </c>
      <c r="N18" s="55">
        <v>-0.08</v>
      </c>
      <c r="O18" s="55">
        <v>-0.28000000000000003</v>
      </c>
      <c r="P18" s="55">
        <v>0.12</v>
      </c>
      <c r="Q18" s="55">
        <v>0.63</v>
      </c>
      <c r="R18" s="55">
        <v>0.02</v>
      </c>
      <c r="S18" s="55">
        <v>-0.16</v>
      </c>
      <c r="T18" s="55">
        <v>-0.12</v>
      </c>
      <c r="U18" s="55">
        <v>0.06</v>
      </c>
      <c r="X18" s="55">
        <v>2004</v>
      </c>
      <c r="Y18" s="135">
        <v>0.16</v>
      </c>
      <c r="Z18" s="135">
        <v>0.4</v>
      </c>
      <c r="AA18" s="135">
        <v>0.41</v>
      </c>
      <c r="AB18" s="135">
        <v>0.37</v>
      </c>
      <c r="AC18" s="135">
        <v>0.35</v>
      </c>
      <c r="AD18" s="135">
        <v>0.51</v>
      </c>
      <c r="AE18" s="135">
        <v>-1.44</v>
      </c>
      <c r="AF18" s="135">
        <v>-0.13</v>
      </c>
      <c r="AG18" s="135">
        <v>-0.02</v>
      </c>
      <c r="AH18" s="135">
        <v>-0.05</v>
      </c>
      <c r="AI18" s="135">
        <v>-0.39</v>
      </c>
      <c r="AJ18" s="135">
        <v>-0.13</v>
      </c>
      <c r="AK18" s="135">
        <v>3.5000000000000003E-2</v>
      </c>
      <c r="AL18" s="135">
        <v>4.375</v>
      </c>
    </row>
    <row r="19" spans="9:38" x14ac:dyDescent="0.3">
      <c r="I19" s="55" t="s">
        <v>530</v>
      </c>
      <c r="J19" s="76">
        <v>-1.04</v>
      </c>
      <c r="K19" s="55">
        <v>0.23</v>
      </c>
      <c r="L19" s="55">
        <v>0.43</v>
      </c>
      <c r="M19" s="55">
        <v>0.02</v>
      </c>
      <c r="N19" s="55">
        <v>0.01</v>
      </c>
      <c r="O19" s="55">
        <v>-0.26</v>
      </c>
      <c r="P19" s="55">
        <v>0.15</v>
      </c>
      <c r="Q19" s="55">
        <v>0.66</v>
      </c>
      <c r="R19" s="55">
        <v>0.05</v>
      </c>
      <c r="S19" s="55">
        <v>-0.19</v>
      </c>
      <c r="T19" s="55">
        <v>-0.15</v>
      </c>
      <c r="U19" s="55">
        <v>0.04</v>
      </c>
      <c r="X19" s="55">
        <v>2005</v>
      </c>
      <c r="Y19" s="135">
        <v>0.28000000000000003</v>
      </c>
      <c r="Z19" s="135">
        <v>0.38</v>
      </c>
      <c r="AA19" s="135">
        <v>0.36</v>
      </c>
      <c r="AB19" s="135">
        <v>0.32</v>
      </c>
      <c r="AC19" s="135">
        <v>0.26</v>
      </c>
      <c r="AD19" s="135">
        <v>0.89</v>
      </c>
      <c r="AE19" s="135">
        <v>-1.57</v>
      </c>
      <c r="AF19" s="135">
        <v>-0.11</v>
      </c>
      <c r="AG19" s="135">
        <v>-0.06</v>
      </c>
      <c r="AH19" s="135">
        <v>-0.06</v>
      </c>
      <c r="AI19" s="135">
        <v>-0.33</v>
      </c>
      <c r="AJ19" s="135">
        <v>-0.26</v>
      </c>
      <c r="AK19" s="135">
        <v>0.107</v>
      </c>
      <c r="AL19" s="135">
        <v>4.8879999999999999</v>
      </c>
    </row>
    <row r="20" spans="9:38" x14ac:dyDescent="0.3">
      <c r="I20" s="55" t="s">
        <v>531</v>
      </c>
      <c r="J20" s="55">
        <v>-1.08</v>
      </c>
      <c r="K20" s="55">
        <v>0.48</v>
      </c>
      <c r="L20" s="55">
        <v>0.42</v>
      </c>
      <c r="M20" s="55">
        <v>-0.03</v>
      </c>
      <c r="N20" s="55">
        <v>0</v>
      </c>
      <c r="O20" s="55">
        <v>-0.26</v>
      </c>
      <c r="P20" s="55">
        <v>0.13</v>
      </c>
      <c r="Q20" s="55">
        <v>0.61</v>
      </c>
      <c r="R20" s="55">
        <v>0.06</v>
      </c>
      <c r="S20" s="55">
        <v>-0.18</v>
      </c>
      <c r="T20" s="55">
        <v>-0.13</v>
      </c>
      <c r="U20" s="55">
        <v>0.03</v>
      </c>
      <c r="X20" s="55">
        <v>2006</v>
      </c>
      <c r="Y20" s="135">
        <v>0.45</v>
      </c>
      <c r="Z20" s="135">
        <v>0.46</v>
      </c>
      <c r="AA20" s="135">
        <v>0.34</v>
      </c>
      <c r="AB20" s="135">
        <v>0.36</v>
      </c>
      <c r="AC20" s="135">
        <v>0.32</v>
      </c>
      <c r="AD20" s="135">
        <v>1.02</v>
      </c>
      <c r="AE20" s="135">
        <v>-1.58</v>
      </c>
      <c r="AF20" s="135">
        <v>-0.15</v>
      </c>
      <c r="AG20" s="135">
        <v>-0.05</v>
      </c>
      <c r="AH20" s="135">
        <v>-7.0000000000000007E-2</v>
      </c>
      <c r="AI20" s="135">
        <v>-0.4</v>
      </c>
      <c r="AJ20" s="135">
        <v>-0.34</v>
      </c>
      <c r="AK20" s="135">
        <v>0.35899999999999999</v>
      </c>
      <c r="AL20" s="135">
        <v>5.5250000000000004</v>
      </c>
    </row>
    <row r="21" spans="9:38" x14ac:dyDescent="0.3">
      <c r="I21" s="55" t="s">
        <v>532</v>
      </c>
      <c r="J21" s="55">
        <v>-1.08</v>
      </c>
      <c r="K21" s="55">
        <v>0.59</v>
      </c>
      <c r="L21" s="55">
        <v>0.37</v>
      </c>
      <c r="M21" s="55">
        <v>0.01</v>
      </c>
      <c r="N21" s="55">
        <v>-0.02</v>
      </c>
      <c r="O21" s="55">
        <v>-0.23</v>
      </c>
      <c r="P21" s="55">
        <v>0.03</v>
      </c>
      <c r="Q21" s="55">
        <v>0.55000000000000004</v>
      </c>
      <c r="R21" s="55">
        <v>7.0000000000000007E-2</v>
      </c>
      <c r="S21" s="55">
        <v>-0.26</v>
      </c>
      <c r="T21" s="55">
        <v>-0.14000000000000001</v>
      </c>
      <c r="U21" s="55">
        <v>0.05</v>
      </c>
      <c r="X21" s="55">
        <v>2007</v>
      </c>
      <c r="Y21" s="135">
        <v>0.61</v>
      </c>
      <c r="Z21" s="135">
        <v>0.5</v>
      </c>
      <c r="AA21" s="135">
        <v>0.36</v>
      </c>
      <c r="AB21" s="135">
        <v>0.35</v>
      </c>
      <c r="AC21" s="135">
        <v>0.28999999999999998</v>
      </c>
      <c r="AD21" s="135">
        <v>0.77</v>
      </c>
      <c r="AE21" s="135">
        <v>-1.26</v>
      </c>
      <c r="AF21" s="135">
        <v>-0.18</v>
      </c>
      <c r="AG21" s="135">
        <v>-0.11</v>
      </c>
      <c r="AH21" s="135">
        <v>-0.1</v>
      </c>
      <c r="AI21" s="135">
        <v>-0.46</v>
      </c>
      <c r="AJ21" s="135">
        <v>-0.4</v>
      </c>
      <c r="AK21" s="135">
        <v>0.38100000000000001</v>
      </c>
      <c r="AL21" s="135">
        <v>5.4050000000000002</v>
      </c>
    </row>
    <row r="22" spans="9:38" x14ac:dyDescent="0.3">
      <c r="I22" s="55" t="s">
        <v>533</v>
      </c>
      <c r="J22" s="55">
        <v>-1.03</v>
      </c>
      <c r="K22" s="55">
        <v>0.51</v>
      </c>
      <c r="L22" s="55">
        <v>0.39</v>
      </c>
      <c r="M22" s="55">
        <v>-0.02</v>
      </c>
      <c r="N22" s="55">
        <v>0</v>
      </c>
      <c r="O22" s="55">
        <v>-0.35</v>
      </c>
      <c r="P22" s="55">
        <v>0.1</v>
      </c>
      <c r="Q22" s="55">
        <v>0.55000000000000004</v>
      </c>
      <c r="R22" s="55">
        <v>0.08</v>
      </c>
      <c r="S22" s="55">
        <v>-0.23</v>
      </c>
      <c r="T22" s="55">
        <v>-0.13</v>
      </c>
      <c r="U22" s="55">
        <v>0.04</v>
      </c>
      <c r="X22" s="55">
        <v>2008</v>
      </c>
      <c r="Y22" s="135">
        <v>0.66</v>
      </c>
      <c r="Z22" s="135">
        <v>0.41</v>
      </c>
      <c r="AA22" s="135">
        <v>0.22</v>
      </c>
      <c r="AB22" s="135">
        <v>0.22</v>
      </c>
      <c r="AC22" s="135">
        <v>0.17</v>
      </c>
      <c r="AD22" s="135">
        <v>1.01</v>
      </c>
      <c r="AE22" s="135">
        <v>-1.0900000000000001</v>
      </c>
      <c r="AF22" s="135">
        <v>-0.18</v>
      </c>
      <c r="AG22" s="135">
        <v>-0.22</v>
      </c>
      <c r="AH22" s="135">
        <v>-0.09</v>
      </c>
      <c r="AI22" s="135">
        <v>-0.46</v>
      </c>
      <c r="AJ22" s="135">
        <v>-0.51</v>
      </c>
      <c r="AK22" s="135">
        <v>0.14199999999999999</v>
      </c>
      <c r="AL22" s="135">
        <v>5.2450000000000001</v>
      </c>
    </row>
    <row r="23" spans="9:38" x14ac:dyDescent="0.3">
      <c r="I23" s="55" t="s">
        <v>534</v>
      </c>
      <c r="J23" s="55">
        <v>-1.03</v>
      </c>
      <c r="K23" s="55">
        <v>0.45</v>
      </c>
      <c r="L23" s="55">
        <v>0.39</v>
      </c>
      <c r="M23" s="55">
        <v>-0.04</v>
      </c>
      <c r="N23" s="55">
        <v>0.01</v>
      </c>
      <c r="O23" s="55">
        <v>-0.32</v>
      </c>
      <c r="P23" s="55">
        <v>0.14000000000000001</v>
      </c>
      <c r="Q23" s="55">
        <v>0.51</v>
      </c>
      <c r="R23" s="55">
        <v>0.06</v>
      </c>
      <c r="S23" s="55">
        <v>-0.18</v>
      </c>
      <c r="T23" s="55">
        <v>-0.11</v>
      </c>
      <c r="U23" s="55">
        <v>0.06</v>
      </c>
      <c r="X23" s="55">
        <v>2009</v>
      </c>
      <c r="Y23" s="135">
        <v>0.4</v>
      </c>
      <c r="Z23" s="135">
        <v>0.41</v>
      </c>
      <c r="AA23" s="135">
        <v>0.24</v>
      </c>
      <c r="AB23" s="135">
        <v>0.32</v>
      </c>
      <c r="AC23" s="135">
        <v>0.3</v>
      </c>
      <c r="AD23" s="135">
        <v>0.28000000000000003</v>
      </c>
      <c r="AE23" s="135">
        <v>-0.63</v>
      </c>
      <c r="AF23" s="135">
        <v>-0.13</v>
      </c>
      <c r="AG23" s="135">
        <v>-0.13</v>
      </c>
      <c r="AH23" s="135">
        <v>-0.15</v>
      </c>
      <c r="AI23" s="135">
        <v>-0.37</v>
      </c>
      <c r="AJ23" s="135">
        <v>-0.28000000000000003</v>
      </c>
      <c r="AK23" s="135">
        <v>0.26800000000000002</v>
      </c>
      <c r="AL23" s="135">
        <v>3.621</v>
      </c>
    </row>
    <row r="24" spans="9:38" x14ac:dyDescent="0.3">
      <c r="I24" s="55" t="s">
        <v>535</v>
      </c>
      <c r="J24" s="55">
        <v>-1.02</v>
      </c>
      <c r="K24" s="55">
        <v>0.6</v>
      </c>
      <c r="L24" s="55">
        <v>0.36</v>
      </c>
      <c r="M24" s="55">
        <v>-0.03</v>
      </c>
      <c r="N24" s="55">
        <v>-0.03</v>
      </c>
      <c r="O24" s="55">
        <v>-0.27</v>
      </c>
      <c r="P24" s="55">
        <v>0.1</v>
      </c>
      <c r="Q24" s="55">
        <v>0.54</v>
      </c>
      <c r="R24" s="55">
        <v>0.06</v>
      </c>
      <c r="S24" s="55">
        <v>-0.19</v>
      </c>
      <c r="T24" s="55">
        <v>-0.12</v>
      </c>
      <c r="U24" s="55">
        <v>0.02</v>
      </c>
      <c r="X24" s="55">
        <v>2010</v>
      </c>
      <c r="Y24" s="135">
        <v>0.36</v>
      </c>
      <c r="Z24" s="135">
        <v>0.38</v>
      </c>
      <c r="AA24" s="135">
        <v>0.33</v>
      </c>
      <c r="AB24" s="135">
        <v>0.38</v>
      </c>
      <c r="AC24" s="135">
        <v>0.22</v>
      </c>
      <c r="AD24" s="135">
        <v>0.53</v>
      </c>
      <c r="AE24" s="135">
        <v>-0.65</v>
      </c>
      <c r="AF24" s="135">
        <v>-0.12</v>
      </c>
      <c r="AG24" s="135">
        <v>-0.27</v>
      </c>
      <c r="AH24" s="135">
        <v>-0.16</v>
      </c>
      <c r="AI24" s="135">
        <v>-0.31</v>
      </c>
      <c r="AJ24" s="135">
        <v>-0.27</v>
      </c>
      <c r="AK24" s="135">
        <v>0.44</v>
      </c>
      <c r="AL24" s="135">
        <v>3.9740000000000002</v>
      </c>
    </row>
    <row r="25" spans="9:38" x14ac:dyDescent="0.3">
      <c r="I25" s="55" t="s">
        <v>536</v>
      </c>
      <c r="J25" s="55">
        <v>-0.97</v>
      </c>
      <c r="K25" s="55">
        <v>0.52</v>
      </c>
      <c r="L25" s="55">
        <v>0.39</v>
      </c>
      <c r="M25" s="55">
        <v>-0.02</v>
      </c>
      <c r="N25" s="55">
        <v>0.06</v>
      </c>
      <c r="O25" s="55">
        <v>-0.28000000000000003</v>
      </c>
      <c r="P25" s="55">
        <v>0.15</v>
      </c>
      <c r="Q25" s="55">
        <v>0.45</v>
      </c>
      <c r="R25" s="55">
        <v>0.04</v>
      </c>
      <c r="S25" s="55">
        <v>-0.16</v>
      </c>
      <c r="T25" s="55">
        <v>-0.11</v>
      </c>
      <c r="U25" s="55">
        <v>0.04</v>
      </c>
      <c r="X25" s="55">
        <v>2011</v>
      </c>
      <c r="Y25" s="135">
        <v>0.19</v>
      </c>
      <c r="Z25" s="135">
        <v>0.42</v>
      </c>
      <c r="AA25" s="135">
        <v>0.18</v>
      </c>
      <c r="AB25" s="135">
        <v>0.3</v>
      </c>
      <c r="AC25" s="135">
        <v>0.16</v>
      </c>
      <c r="AD25" s="135">
        <v>0.91</v>
      </c>
      <c r="AE25" s="135">
        <v>-0.62</v>
      </c>
      <c r="AF25" s="135">
        <v>-7.0000000000000007E-2</v>
      </c>
      <c r="AG25" s="135">
        <v>-0.35</v>
      </c>
      <c r="AH25" s="135">
        <v>-0.14000000000000001</v>
      </c>
      <c r="AI25" s="135">
        <v>-0.28999999999999998</v>
      </c>
      <c r="AJ25" s="135">
        <v>-0.25</v>
      </c>
      <c r="AK25" s="135">
        <v>0.44900000000000001</v>
      </c>
      <c r="AL25" s="135">
        <v>3.8679999999999999</v>
      </c>
    </row>
    <row r="26" spans="9:38" x14ac:dyDescent="0.3">
      <c r="I26" s="55" t="s">
        <v>537</v>
      </c>
      <c r="J26" s="55">
        <v>-0.95</v>
      </c>
      <c r="K26" s="55">
        <v>0.39</v>
      </c>
      <c r="L26" s="55">
        <v>0.34</v>
      </c>
      <c r="M26" s="55">
        <v>-0.04</v>
      </c>
      <c r="N26" s="55">
        <v>0.01</v>
      </c>
      <c r="O26" s="55">
        <v>-0.24</v>
      </c>
      <c r="P26" s="55">
        <v>0.1</v>
      </c>
      <c r="Q26" s="55">
        <v>0.53</v>
      </c>
      <c r="R26" s="55">
        <v>0.05</v>
      </c>
      <c r="S26" s="55">
        <v>-0.15</v>
      </c>
      <c r="T26" s="55">
        <v>-0.09</v>
      </c>
      <c r="U26" s="55">
        <v>0.05</v>
      </c>
      <c r="X26" s="55">
        <v>2012</v>
      </c>
      <c r="Y26" s="135">
        <v>0.28999999999999998</v>
      </c>
      <c r="Z26" s="135">
        <v>0.45</v>
      </c>
      <c r="AA26" s="135">
        <v>0.08</v>
      </c>
      <c r="AB26" s="135">
        <v>0.34</v>
      </c>
      <c r="AC26" s="135">
        <v>0.12</v>
      </c>
      <c r="AD26" s="135">
        <v>0.87</v>
      </c>
      <c r="AE26" s="135">
        <v>-0.56000000000000005</v>
      </c>
      <c r="AF26" s="135">
        <v>-0.13</v>
      </c>
      <c r="AG26" s="135">
        <v>-0.4</v>
      </c>
      <c r="AH26" s="135">
        <v>-0.19</v>
      </c>
      <c r="AI26" s="135">
        <v>-0.32</v>
      </c>
      <c r="AJ26" s="135">
        <v>-0.06</v>
      </c>
      <c r="AK26" s="135">
        <v>0.51</v>
      </c>
      <c r="AL26" s="135">
        <v>3.7919999999999998</v>
      </c>
    </row>
    <row r="27" spans="9:38" x14ac:dyDescent="0.3">
      <c r="I27" s="55" t="s">
        <v>538</v>
      </c>
      <c r="J27" s="55">
        <v>-0.96</v>
      </c>
      <c r="K27" s="55">
        <v>0.39</v>
      </c>
      <c r="L27" s="55">
        <v>0.37</v>
      </c>
      <c r="M27" s="55">
        <v>0</v>
      </c>
      <c r="N27" s="55">
        <v>0.03</v>
      </c>
      <c r="O27" s="55">
        <v>-0.2</v>
      </c>
      <c r="P27" s="55">
        <v>0.12</v>
      </c>
      <c r="Q27" s="55">
        <v>0.56999999999999995</v>
      </c>
      <c r="R27" s="55">
        <v>7.0000000000000007E-2</v>
      </c>
      <c r="S27" s="55">
        <v>-0.14000000000000001</v>
      </c>
      <c r="T27" s="55">
        <v>-0.09</v>
      </c>
      <c r="U27" s="55">
        <v>0.04</v>
      </c>
      <c r="X27" s="55">
        <v>2013</v>
      </c>
      <c r="Y27" s="135">
        <v>0.19</v>
      </c>
      <c r="Z27" s="135">
        <v>0.43</v>
      </c>
      <c r="AA27" s="135">
        <v>0.06</v>
      </c>
      <c r="AB27" s="135">
        <v>0.38</v>
      </c>
      <c r="AC27" s="135">
        <v>0.16</v>
      </c>
      <c r="AD27" s="135">
        <v>0.65</v>
      </c>
      <c r="AE27" s="135">
        <v>-0.44</v>
      </c>
      <c r="AF27" s="135">
        <v>-0.18</v>
      </c>
      <c r="AG27" s="135">
        <v>-0.35</v>
      </c>
      <c r="AH27" s="135">
        <v>-0.15</v>
      </c>
      <c r="AI27" s="135">
        <v>-0.33</v>
      </c>
      <c r="AJ27" s="135">
        <v>7.0000000000000007E-2</v>
      </c>
      <c r="AK27" s="135">
        <v>0.51900000000000002</v>
      </c>
      <c r="AL27" s="135">
        <v>3.391</v>
      </c>
    </row>
    <row r="28" spans="9:38" x14ac:dyDescent="0.3">
      <c r="I28" s="55" t="s">
        <v>539</v>
      </c>
      <c r="J28" s="55">
        <v>-0.98</v>
      </c>
      <c r="K28" s="55">
        <v>0.04</v>
      </c>
      <c r="L28" s="55">
        <v>0.37</v>
      </c>
      <c r="M28" s="55">
        <v>-0.03</v>
      </c>
      <c r="N28" s="55">
        <v>0</v>
      </c>
      <c r="O28" s="55">
        <v>-0.22</v>
      </c>
      <c r="P28" s="55">
        <v>0.17</v>
      </c>
      <c r="Q28" s="55">
        <v>0.54</v>
      </c>
      <c r="R28" s="55">
        <v>0.05</v>
      </c>
      <c r="S28" s="55">
        <v>-0.15</v>
      </c>
      <c r="T28" s="55">
        <v>-0.1</v>
      </c>
      <c r="U28" s="55">
        <v>0.05</v>
      </c>
      <c r="X28" s="55">
        <v>2014</v>
      </c>
      <c r="Y28" s="135">
        <v>0.3</v>
      </c>
      <c r="Z28" s="135">
        <v>0.45</v>
      </c>
      <c r="AA28" s="135">
        <v>0.05</v>
      </c>
      <c r="AB28" s="135">
        <v>0.36</v>
      </c>
      <c r="AC28" s="135">
        <v>0.26</v>
      </c>
      <c r="AD28" s="135">
        <v>0.44</v>
      </c>
      <c r="AE28" s="135">
        <v>-0.47</v>
      </c>
      <c r="AF28" s="135">
        <v>-0.19</v>
      </c>
      <c r="AG28" s="135">
        <v>-0.32</v>
      </c>
      <c r="AH28" s="135">
        <v>-0.12</v>
      </c>
      <c r="AI28" s="135">
        <v>-0.33</v>
      </c>
      <c r="AJ28" s="135">
        <v>7.0000000000000007E-2</v>
      </c>
      <c r="AK28" s="135">
        <v>0.51300000000000001</v>
      </c>
      <c r="AL28" s="135">
        <v>3.3450000000000002</v>
      </c>
    </row>
    <row r="29" spans="9:38" x14ac:dyDescent="0.3">
      <c r="I29" s="55" t="s">
        <v>540</v>
      </c>
      <c r="J29" s="55">
        <v>-0.94</v>
      </c>
      <c r="K29" s="55">
        <v>0.04</v>
      </c>
      <c r="L29" s="55">
        <v>0.4</v>
      </c>
      <c r="M29" s="55">
        <v>0.06</v>
      </c>
      <c r="N29" s="55">
        <v>0.01</v>
      </c>
      <c r="O29" s="55">
        <v>-0.24</v>
      </c>
      <c r="P29" s="55">
        <v>0.14000000000000001</v>
      </c>
      <c r="Q29" s="55">
        <v>0.44</v>
      </c>
      <c r="R29" s="55">
        <v>0.04</v>
      </c>
      <c r="S29" s="55">
        <v>-0.1</v>
      </c>
      <c r="T29" s="55">
        <v>-7.0000000000000007E-2</v>
      </c>
      <c r="U29" s="55">
        <v>7.0000000000000007E-2</v>
      </c>
      <c r="X29" s="55">
        <v>2015</v>
      </c>
      <c r="Y29" s="135">
        <v>0.39</v>
      </c>
      <c r="Z29" s="135">
        <v>0.45</v>
      </c>
      <c r="AA29" s="135">
        <v>0.18</v>
      </c>
      <c r="AB29" s="135">
        <v>0.45</v>
      </c>
      <c r="AC29" s="135">
        <v>0.35</v>
      </c>
      <c r="AD29" s="135">
        <v>-0.09</v>
      </c>
      <c r="AE29" s="135">
        <v>-0.55000000000000004</v>
      </c>
      <c r="AF29" s="135">
        <v>-0.2</v>
      </c>
      <c r="AG29" s="135">
        <v>-0.24</v>
      </c>
      <c r="AH29" s="135">
        <v>-0.16</v>
      </c>
      <c r="AI29" s="135">
        <v>-0.41</v>
      </c>
      <c r="AJ29" s="135">
        <v>0.09</v>
      </c>
      <c r="AK29" s="135">
        <v>0.28499999999999998</v>
      </c>
      <c r="AL29" s="135">
        <v>3.5470000000000002</v>
      </c>
    </row>
    <row r="30" spans="9:38" x14ac:dyDescent="0.3">
      <c r="I30" s="55" t="s">
        <v>541</v>
      </c>
      <c r="J30" s="55">
        <v>-1.02</v>
      </c>
      <c r="K30" s="55">
        <v>0.61</v>
      </c>
      <c r="L30" s="55">
        <v>0.28999999999999998</v>
      </c>
      <c r="M30" s="55">
        <v>-0.03</v>
      </c>
      <c r="N30" s="55">
        <v>0.12</v>
      </c>
      <c r="O30" s="55">
        <v>-0.24</v>
      </c>
      <c r="P30" s="55">
        <v>0.15</v>
      </c>
      <c r="Q30" s="55">
        <v>0.17</v>
      </c>
      <c r="R30" s="55">
        <v>0.06</v>
      </c>
      <c r="S30" s="55">
        <v>-0.11</v>
      </c>
      <c r="T30" s="55">
        <v>-0.11</v>
      </c>
      <c r="U30" s="55">
        <v>0.03</v>
      </c>
      <c r="X30" s="55">
        <v>2016</v>
      </c>
      <c r="Y30" s="135">
        <v>0.25</v>
      </c>
      <c r="Z30" s="135">
        <v>0.47</v>
      </c>
      <c r="AA30" s="135">
        <v>0.26</v>
      </c>
      <c r="AB30" s="135">
        <v>0.41</v>
      </c>
      <c r="AC30" s="135">
        <v>0.3</v>
      </c>
      <c r="AD30" s="135">
        <v>-0.09</v>
      </c>
      <c r="AE30" s="135">
        <v>-0.52</v>
      </c>
      <c r="AF30" s="135">
        <v>-0.19</v>
      </c>
      <c r="AG30" s="135">
        <v>-0.17</v>
      </c>
      <c r="AH30" s="135">
        <v>-0.12</v>
      </c>
      <c r="AI30" s="135">
        <v>-0.34</v>
      </c>
      <c r="AJ30" s="135">
        <v>0.09</v>
      </c>
      <c r="AK30" s="135">
        <v>0.36699999999999999</v>
      </c>
      <c r="AL30" s="135">
        <v>3.226</v>
      </c>
    </row>
    <row r="31" spans="9:38" x14ac:dyDescent="0.3">
      <c r="I31" s="55" t="s">
        <v>542</v>
      </c>
      <c r="J31" s="55">
        <v>-1.0900000000000001</v>
      </c>
      <c r="K31" s="55">
        <v>0.8</v>
      </c>
      <c r="L31" s="55">
        <v>0.17</v>
      </c>
      <c r="M31" s="55">
        <v>-0.13</v>
      </c>
      <c r="N31" s="55">
        <v>-0.03</v>
      </c>
      <c r="O31" s="55">
        <v>-0.17</v>
      </c>
      <c r="P31" s="55">
        <v>0.06</v>
      </c>
      <c r="Q31" s="55">
        <v>0.01</v>
      </c>
      <c r="R31" s="55">
        <v>0.03</v>
      </c>
      <c r="S31" s="55">
        <v>-0.12</v>
      </c>
      <c r="T31" s="55">
        <v>-0.09</v>
      </c>
      <c r="U31" s="55">
        <v>0.06</v>
      </c>
      <c r="X31" s="55">
        <v>2017</v>
      </c>
      <c r="Y31" s="135">
        <v>0.23</v>
      </c>
      <c r="Z31" s="135">
        <v>0.47</v>
      </c>
      <c r="AA31" s="135">
        <v>0.25</v>
      </c>
      <c r="AB31" s="135">
        <v>0.37</v>
      </c>
      <c r="AC31" s="135">
        <v>0.27</v>
      </c>
      <c r="AD31" s="135">
        <v>0.1</v>
      </c>
      <c r="AE31" s="135">
        <v>-0.45</v>
      </c>
      <c r="AF31" s="135">
        <v>-0.12</v>
      </c>
      <c r="AG31" s="135">
        <v>-0.21</v>
      </c>
      <c r="AH31" s="135">
        <v>-0.11</v>
      </c>
      <c r="AI31" s="135">
        <v>-0.34</v>
      </c>
      <c r="AJ31" s="135">
        <v>0.1</v>
      </c>
      <c r="AK31" s="135">
        <v>0.57199999999999995</v>
      </c>
      <c r="AL31" s="135">
        <v>3.01</v>
      </c>
    </row>
    <row r="32" spans="9:38" x14ac:dyDescent="0.3">
      <c r="I32" s="55" t="s">
        <v>543</v>
      </c>
      <c r="J32" s="55">
        <v>-1.1299999999999999</v>
      </c>
      <c r="K32" s="55">
        <v>0.86</v>
      </c>
      <c r="L32" s="55">
        <v>0.21</v>
      </c>
      <c r="M32" s="55">
        <v>-0.06</v>
      </c>
      <c r="N32" s="55">
        <v>0.04</v>
      </c>
      <c r="O32" s="55">
        <v>-0.21</v>
      </c>
      <c r="P32" s="55">
        <v>0.13</v>
      </c>
      <c r="Q32" s="55">
        <v>0.1</v>
      </c>
      <c r="R32" s="55">
        <v>0.04</v>
      </c>
      <c r="S32" s="55">
        <v>0</v>
      </c>
      <c r="T32" s="55">
        <v>-0.05</v>
      </c>
      <c r="U32" s="55">
        <v>7.0000000000000007E-2</v>
      </c>
      <c r="X32" s="55">
        <v>2018</v>
      </c>
      <c r="Y32" s="135">
        <v>0.03</v>
      </c>
      <c r="Z32" s="135">
        <v>0.48</v>
      </c>
      <c r="AA32" s="135">
        <v>0.21</v>
      </c>
      <c r="AB32" s="135">
        <v>0.33</v>
      </c>
      <c r="AC32" s="135">
        <v>0.2</v>
      </c>
      <c r="AD32" s="135">
        <v>0.38</v>
      </c>
      <c r="AE32" s="135">
        <v>-0.51</v>
      </c>
      <c r="AF32" s="135">
        <v>-0.12</v>
      </c>
      <c r="AG32" s="135">
        <v>-0.25</v>
      </c>
      <c r="AH32" s="135">
        <v>-0.09</v>
      </c>
      <c r="AI32" s="135">
        <v>-0.35</v>
      </c>
      <c r="AJ32" s="135">
        <v>0.1</v>
      </c>
      <c r="AK32" s="135">
        <v>0.41699999999999998</v>
      </c>
      <c r="AL32" s="135">
        <v>3.04</v>
      </c>
    </row>
    <row r="33" spans="9:38" x14ac:dyDescent="0.3">
      <c r="I33" s="55" t="s">
        <v>544</v>
      </c>
      <c r="J33" s="55">
        <v>-1.08</v>
      </c>
      <c r="K33" s="55">
        <v>0.56999999999999995</v>
      </c>
      <c r="L33" s="55">
        <v>0.31</v>
      </c>
      <c r="M33" s="55">
        <v>-0.05</v>
      </c>
      <c r="N33" s="55">
        <v>7.0000000000000007E-2</v>
      </c>
      <c r="O33" s="55">
        <v>-0.3</v>
      </c>
      <c r="P33" s="55">
        <v>0.19</v>
      </c>
      <c r="Q33" s="55">
        <v>0.2</v>
      </c>
      <c r="R33" s="55">
        <v>0.02</v>
      </c>
      <c r="S33" s="55">
        <v>0.18</v>
      </c>
      <c r="T33" s="55">
        <v>-0.04</v>
      </c>
      <c r="U33" s="55">
        <v>0.08</v>
      </c>
      <c r="X33" s="55">
        <v>2019</v>
      </c>
      <c r="Y33" s="135">
        <v>0.12</v>
      </c>
      <c r="Z33" s="135">
        <v>0.43</v>
      </c>
      <c r="AA33" s="135">
        <v>0.2</v>
      </c>
      <c r="AB33" s="135">
        <v>0.32</v>
      </c>
      <c r="AC33" s="135">
        <v>0.32</v>
      </c>
      <c r="AD33" s="135">
        <v>0.15</v>
      </c>
      <c r="AE33" s="135">
        <v>-0.54</v>
      </c>
      <c r="AF33" s="135">
        <v>-0.1</v>
      </c>
      <c r="AG33" s="135">
        <v>-0.16</v>
      </c>
      <c r="AH33" s="135">
        <v>-0.04</v>
      </c>
      <c r="AI33" s="135">
        <v>-0.37</v>
      </c>
      <c r="AJ33" s="135">
        <v>0.05</v>
      </c>
      <c r="AK33" s="135">
        <v>0.41399999999999998</v>
      </c>
      <c r="AL33" s="135">
        <v>2.8069999999999999</v>
      </c>
    </row>
    <row r="34" spans="9:38" x14ac:dyDescent="0.3">
      <c r="I34" s="55" t="s">
        <v>545</v>
      </c>
      <c r="J34" s="55">
        <v>-1.1599999999999999</v>
      </c>
      <c r="K34" s="55">
        <v>0.83</v>
      </c>
      <c r="L34" s="55">
        <v>0.4</v>
      </c>
      <c r="M34" s="55">
        <v>0</v>
      </c>
      <c r="N34" s="55">
        <v>0.08</v>
      </c>
      <c r="O34" s="55">
        <v>-0.28000000000000003</v>
      </c>
      <c r="P34" s="55">
        <v>0.18</v>
      </c>
      <c r="Q34" s="55">
        <v>0.27</v>
      </c>
      <c r="R34" s="55">
        <v>0</v>
      </c>
      <c r="S34" s="55">
        <v>0.18</v>
      </c>
      <c r="T34" s="55">
        <v>-0.03</v>
      </c>
      <c r="U34" s="55">
        <v>0.1</v>
      </c>
      <c r="X34" s="55">
        <v>2020</v>
      </c>
      <c r="Y34" s="135">
        <v>0.32</v>
      </c>
      <c r="Z34" s="135">
        <v>0.4</v>
      </c>
      <c r="AA34" s="135">
        <v>0.19</v>
      </c>
      <c r="AB34" s="135">
        <v>0.36</v>
      </c>
      <c r="AC34" s="135">
        <v>0.45</v>
      </c>
      <c r="AD34" s="135">
        <v>-0.06</v>
      </c>
      <c r="AE34" s="135">
        <v>-0.73</v>
      </c>
      <c r="AF34" s="135">
        <v>-0.11</v>
      </c>
      <c r="AG34" s="135">
        <v>0</v>
      </c>
      <c r="AH34" s="135">
        <v>0</v>
      </c>
      <c r="AI34" s="135">
        <v>-0.42</v>
      </c>
      <c r="AJ34" s="135">
        <v>0.05</v>
      </c>
      <c r="AK34" s="135">
        <v>0.443</v>
      </c>
      <c r="AL34" s="135">
        <v>3.105</v>
      </c>
    </row>
    <row r="35" spans="9:38" x14ac:dyDescent="0.3">
      <c r="I35" s="55" t="s">
        <v>546</v>
      </c>
      <c r="J35" s="55">
        <v>-1.19</v>
      </c>
      <c r="K35" s="55">
        <v>0.86</v>
      </c>
      <c r="L35" s="55">
        <v>0.35</v>
      </c>
      <c r="M35" s="55">
        <v>0.04</v>
      </c>
      <c r="N35" s="55">
        <v>0.08</v>
      </c>
      <c r="O35" s="55">
        <v>-0.31</v>
      </c>
      <c r="P35" s="55">
        <v>0.19</v>
      </c>
      <c r="Q35" s="55">
        <v>0.27</v>
      </c>
      <c r="R35" s="55">
        <v>0.01</v>
      </c>
      <c r="S35" s="55">
        <v>0.08</v>
      </c>
      <c r="T35" s="55">
        <v>-0.04</v>
      </c>
      <c r="U35" s="55">
        <v>0.09</v>
      </c>
      <c r="X35" s="55">
        <v>2021</v>
      </c>
      <c r="Y35" s="135">
        <v>0.28999999999999998</v>
      </c>
      <c r="Z35" s="135">
        <v>0.43</v>
      </c>
      <c r="AA35" s="135">
        <v>0.19</v>
      </c>
      <c r="AB35" s="135">
        <v>0.38</v>
      </c>
      <c r="AC35" s="135">
        <v>0.3</v>
      </c>
      <c r="AD35" s="135">
        <v>0.17</v>
      </c>
      <c r="AE35" s="135">
        <v>-0.89</v>
      </c>
      <c r="AF35" s="135">
        <v>-0.12</v>
      </c>
      <c r="AG35" s="135">
        <v>-0.04</v>
      </c>
      <c r="AH35" s="135">
        <v>0.06</v>
      </c>
      <c r="AI35" s="135">
        <v>-0.34</v>
      </c>
      <c r="AJ35" s="135">
        <v>0.05</v>
      </c>
      <c r="AK35" s="135">
        <v>0.46600000000000003</v>
      </c>
      <c r="AL35" s="135">
        <v>3.2589999999999999</v>
      </c>
    </row>
    <row r="36" spans="9:38" x14ac:dyDescent="0.3">
      <c r="I36" s="55" t="s">
        <v>547</v>
      </c>
      <c r="J36" s="55">
        <v>-1.18</v>
      </c>
      <c r="K36" s="55">
        <v>0.62</v>
      </c>
      <c r="L36" s="55">
        <v>0.37</v>
      </c>
      <c r="M36" s="55">
        <v>0.06</v>
      </c>
      <c r="N36" s="55">
        <v>0.12</v>
      </c>
      <c r="O36" s="55">
        <v>-0.39</v>
      </c>
      <c r="P36" s="55">
        <v>0.22</v>
      </c>
      <c r="Q36" s="55">
        <v>0.25</v>
      </c>
      <c r="R36" s="55">
        <v>0.03</v>
      </c>
      <c r="S36" s="55">
        <v>7.0000000000000007E-2</v>
      </c>
      <c r="T36" s="55">
        <v>-0.05</v>
      </c>
      <c r="U36" s="55">
        <v>0.08</v>
      </c>
      <c r="X36" s="55">
        <v>2022</v>
      </c>
      <c r="Y36" s="135">
        <v>0.27</v>
      </c>
      <c r="Z36" s="135">
        <v>0.43</v>
      </c>
      <c r="AA36" s="135">
        <v>0.18</v>
      </c>
      <c r="AB36" s="135">
        <v>0.36</v>
      </c>
      <c r="AC36" s="135">
        <v>0.26</v>
      </c>
      <c r="AD36" s="135">
        <v>0.15</v>
      </c>
      <c r="AE36" s="135">
        <v>-0.9</v>
      </c>
      <c r="AF36" s="135">
        <v>-0.13</v>
      </c>
      <c r="AG36" s="135">
        <v>-0.08</v>
      </c>
      <c r="AH36" s="135">
        <v>0.02</v>
      </c>
      <c r="AI36" s="135">
        <v>-0.31</v>
      </c>
      <c r="AJ36" s="135">
        <v>7.0000000000000007E-2</v>
      </c>
      <c r="AK36" s="135">
        <v>0.311</v>
      </c>
      <c r="AL36" s="135">
        <v>3.153</v>
      </c>
    </row>
    <row r="37" spans="9:38" x14ac:dyDescent="0.3">
      <c r="I37" s="55" t="s">
        <v>548</v>
      </c>
      <c r="J37" s="55">
        <v>-1.22</v>
      </c>
      <c r="K37" s="55">
        <v>0.81</v>
      </c>
      <c r="L37" s="55">
        <v>0.41</v>
      </c>
      <c r="M37" s="55">
        <v>0.06</v>
      </c>
      <c r="N37" s="55">
        <v>0.1</v>
      </c>
      <c r="O37" s="55">
        <v>-0.32</v>
      </c>
      <c r="P37" s="55">
        <v>0.22</v>
      </c>
      <c r="Q37" s="55">
        <v>0.26</v>
      </c>
      <c r="R37" s="55">
        <v>0.04</v>
      </c>
      <c r="S37" s="55">
        <v>0.08</v>
      </c>
      <c r="T37" s="55">
        <v>-0.03</v>
      </c>
      <c r="U37" s="55">
        <v>0.08</v>
      </c>
      <c r="X37" s="55">
        <v>2023</v>
      </c>
      <c r="Y37" s="135">
        <v>0.24</v>
      </c>
      <c r="Z37" s="135">
        <v>0.42</v>
      </c>
      <c r="AA37" s="135">
        <v>0.18</v>
      </c>
      <c r="AB37" s="135">
        <v>0.35</v>
      </c>
      <c r="AC37" s="135">
        <v>0.22</v>
      </c>
      <c r="AD37" s="135">
        <v>0.11</v>
      </c>
      <c r="AE37" s="135">
        <v>-0.81</v>
      </c>
      <c r="AF37" s="135">
        <v>-0.11</v>
      </c>
      <c r="AG37" s="135">
        <v>-0.12</v>
      </c>
      <c r="AH37" s="135">
        <v>-0.02</v>
      </c>
      <c r="AI37" s="135">
        <v>-0.28000000000000003</v>
      </c>
      <c r="AJ37" s="135">
        <v>0.08</v>
      </c>
      <c r="AK37" s="135">
        <v>0.26400000000000001</v>
      </c>
      <c r="AL37" s="135">
        <v>2.9289999999999998</v>
      </c>
    </row>
    <row r="38" spans="9:38" x14ac:dyDescent="0.3">
      <c r="I38" s="55" t="s">
        <v>549</v>
      </c>
      <c r="J38" s="55">
        <v>-1.3</v>
      </c>
      <c r="K38" s="55">
        <v>0.96</v>
      </c>
      <c r="L38" s="55">
        <v>0.35</v>
      </c>
      <c r="M38" s="55">
        <v>0.08</v>
      </c>
      <c r="N38" s="55">
        <v>0.13</v>
      </c>
      <c r="O38" s="55">
        <v>-0.36</v>
      </c>
      <c r="P38" s="55">
        <v>0.19</v>
      </c>
      <c r="Q38" s="55">
        <v>0.24</v>
      </c>
      <c r="R38" s="55">
        <v>0.02</v>
      </c>
      <c r="S38" s="55">
        <v>0</v>
      </c>
      <c r="T38" s="55">
        <v>-0.06</v>
      </c>
      <c r="U38" s="55">
        <v>0.06</v>
      </c>
      <c r="X38" s="55">
        <v>2024</v>
      </c>
      <c r="Y38" s="135">
        <v>0.2</v>
      </c>
      <c r="Z38" s="135">
        <v>0.4</v>
      </c>
      <c r="AA38" s="135">
        <v>0.17</v>
      </c>
      <c r="AB38" s="135">
        <v>0.34</v>
      </c>
      <c r="AC38" s="135">
        <v>0.21</v>
      </c>
      <c r="AD38" s="135">
        <v>0.1</v>
      </c>
      <c r="AE38" s="135">
        <v>-0.72</v>
      </c>
      <c r="AF38" s="135">
        <v>-0.1</v>
      </c>
      <c r="AG38" s="135">
        <v>-0.15</v>
      </c>
      <c r="AH38" s="135">
        <v>-0.04</v>
      </c>
      <c r="AI38" s="135">
        <v>-0.26</v>
      </c>
      <c r="AJ38" s="135">
        <v>0.08</v>
      </c>
      <c r="AK38" s="135">
        <v>0.24</v>
      </c>
      <c r="AL38" s="135">
        <v>2.7589999999999999</v>
      </c>
    </row>
    <row r="39" spans="9:38" x14ac:dyDescent="0.3">
      <c r="I39" s="55" t="s">
        <v>550</v>
      </c>
      <c r="J39" s="55">
        <v>-1.22</v>
      </c>
      <c r="K39" s="55">
        <v>0.83</v>
      </c>
      <c r="L39" s="55">
        <v>0.39</v>
      </c>
      <c r="M39" s="55">
        <v>0.1</v>
      </c>
      <c r="N39" s="55">
        <v>0.12</v>
      </c>
      <c r="O39" s="55">
        <v>-0.4</v>
      </c>
      <c r="P39" s="55">
        <v>0.24</v>
      </c>
      <c r="Q39" s="55">
        <v>0.34</v>
      </c>
      <c r="R39" s="55">
        <v>0.06</v>
      </c>
      <c r="S39" s="55">
        <v>-0.13</v>
      </c>
      <c r="T39" s="55">
        <v>-0.08</v>
      </c>
      <c r="U39" s="55">
        <v>7.0000000000000007E-2</v>
      </c>
      <c r="X39" s="55">
        <v>2025</v>
      </c>
      <c r="Y39" s="135">
        <v>0.15</v>
      </c>
      <c r="Z39" s="135">
        <v>0.39</v>
      </c>
      <c r="AA39" s="135">
        <v>0.17</v>
      </c>
      <c r="AB39" s="135">
        <v>0.33</v>
      </c>
      <c r="AC39" s="135">
        <v>0.19</v>
      </c>
      <c r="AD39" s="135">
        <v>7.0000000000000007E-2</v>
      </c>
      <c r="AE39" s="135">
        <v>-0.64</v>
      </c>
      <c r="AF39" s="135">
        <v>-0.1</v>
      </c>
      <c r="AG39" s="135">
        <v>-0.17</v>
      </c>
      <c r="AH39" s="135">
        <v>-0.05</v>
      </c>
      <c r="AI39" s="135">
        <v>-0.25</v>
      </c>
      <c r="AJ39" s="135">
        <v>0.08</v>
      </c>
      <c r="AK39" s="135">
        <v>0.187</v>
      </c>
      <c r="AL39" s="135">
        <v>2.5880000000000001</v>
      </c>
    </row>
    <row r="40" spans="9:38" x14ac:dyDescent="0.3">
      <c r="I40" s="55" t="s">
        <v>551</v>
      </c>
      <c r="J40" s="55">
        <v>-1.28</v>
      </c>
      <c r="K40" s="55">
        <v>1.31</v>
      </c>
      <c r="L40" s="55">
        <v>0.48</v>
      </c>
      <c r="M40" s="55">
        <v>7.0000000000000007E-2</v>
      </c>
      <c r="N40" s="55">
        <v>0.11</v>
      </c>
      <c r="O40" s="55">
        <v>-0.26</v>
      </c>
      <c r="P40" s="55">
        <v>0.31</v>
      </c>
      <c r="Q40" s="55">
        <v>0.35</v>
      </c>
      <c r="R40" s="55">
        <v>0.13</v>
      </c>
      <c r="S40" s="55">
        <v>-0.02</v>
      </c>
      <c r="T40" s="55">
        <v>-0.06</v>
      </c>
      <c r="U40" s="55">
        <v>7.0000000000000007E-2</v>
      </c>
      <c r="X40" s="55">
        <v>2026</v>
      </c>
      <c r="Y40" s="135">
        <v>0.11</v>
      </c>
      <c r="Z40" s="135">
        <v>0.37</v>
      </c>
      <c r="AA40" s="135">
        <v>0.16</v>
      </c>
      <c r="AB40" s="135">
        <v>0.33</v>
      </c>
      <c r="AC40" s="135">
        <v>0.19</v>
      </c>
      <c r="AD40" s="135">
        <v>0.06</v>
      </c>
      <c r="AE40" s="135">
        <v>-0.57999999999999996</v>
      </c>
      <c r="AF40" s="135">
        <v>-0.1</v>
      </c>
      <c r="AG40" s="135">
        <v>-0.19</v>
      </c>
      <c r="AH40" s="135">
        <v>-0.06</v>
      </c>
      <c r="AI40" s="135">
        <v>-0.25</v>
      </c>
      <c r="AJ40" s="135">
        <v>0.08</v>
      </c>
      <c r="AK40" s="135">
        <v>0.129</v>
      </c>
      <c r="AL40" s="135">
        <v>2.476</v>
      </c>
    </row>
    <row r="41" spans="9:38" x14ac:dyDescent="0.3">
      <c r="I41" s="55" t="s">
        <v>552</v>
      </c>
      <c r="J41" s="55">
        <v>-1.33</v>
      </c>
      <c r="K41" s="55">
        <v>1.3</v>
      </c>
      <c r="L41" s="55">
        <v>0.4</v>
      </c>
      <c r="M41" s="55">
        <v>-0.04</v>
      </c>
      <c r="N41" s="55">
        <v>0.03</v>
      </c>
      <c r="O41" s="55">
        <v>-0.19</v>
      </c>
      <c r="P41" s="55">
        <v>0.25</v>
      </c>
      <c r="Q41" s="55">
        <v>0.41</v>
      </c>
      <c r="R41" s="55">
        <v>0.1</v>
      </c>
      <c r="S41" s="55">
        <v>-0.14000000000000001</v>
      </c>
      <c r="T41" s="55">
        <v>-0.12</v>
      </c>
      <c r="U41" s="55">
        <v>0</v>
      </c>
    </row>
    <row r="42" spans="9:38" x14ac:dyDescent="0.3">
      <c r="I42" s="55" t="s">
        <v>553</v>
      </c>
      <c r="J42" s="55">
        <v>-1.38</v>
      </c>
      <c r="K42" s="55">
        <v>0.55000000000000004</v>
      </c>
      <c r="L42" s="55">
        <v>0.33</v>
      </c>
      <c r="M42" s="55">
        <v>0.05</v>
      </c>
      <c r="N42" s="55">
        <v>-0.03</v>
      </c>
      <c r="O42" s="55">
        <v>-0.15</v>
      </c>
      <c r="P42" s="55">
        <v>0.17</v>
      </c>
      <c r="Q42" s="55">
        <v>0.5</v>
      </c>
      <c r="R42" s="55">
        <v>0.04</v>
      </c>
      <c r="S42" s="55">
        <v>-0.19</v>
      </c>
      <c r="T42" s="55">
        <v>-0.12</v>
      </c>
      <c r="U42" s="55">
        <v>0.04</v>
      </c>
    </row>
    <row r="43" spans="9:38" x14ac:dyDescent="0.3">
      <c r="I43" s="55" t="s">
        <v>554</v>
      </c>
      <c r="J43" s="55">
        <v>-1.25</v>
      </c>
      <c r="K43" s="55">
        <v>0.75</v>
      </c>
      <c r="L43" s="55">
        <v>0.48</v>
      </c>
      <c r="M43" s="55">
        <v>0.03</v>
      </c>
      <c r="N43" s="55">
        <v>0.08</v>
      </c>
      <c r="O43" s="55">
        <v>-0.32</v>
      </c>
      <c r="P43" s="55">
        <v>0.23</v>
      </c>
      <c r="Q43" s="55">
        <v>0.51</v>
      </c>
      <c r="R43" s="55">
        <v>0.11</v>
      </c>
      <c r="S43" s="55">
        <v>0.08</v>
      </c>
      <c r="T43" s="55">
        <v>-7.0000000000000007E-2</v>
      </c>
      <c r="U43" s="55">
        <v>0.09</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091D1-D8CB-4225-8E00-116A17126818}">
  <sheetPr>
    <tabColor theme="8"/>
  </sheetPr>
  <dimension ref="H2:W19"/>
  <sheetViews>
    <sheetView showGridLines="0" zoomScale="90" zoomScaleNormal="90" workbookViewId="0">
      <selection activeCell="S20" sqref="S20"/>
    </sheetView>
  </sheetViews>
  <sheetFormatPr defaultColWidth="8.83203125" defaultRowHeight="14" x14ac:dyDescent="0.3"/>
  <cols>
    <col min="1" max="7" width="8.83203125" style="55"/>
    <col min="8" max="8" width="8.83203125" style="51"/>
    <col min="9" max="10" width="8.83203125" style="55"/>
    <col min="11" max="11" width="10.58203125" style="55" customWidth="1"/>
    <col min="12" max="12" width="8.83203125" style="55"/>
    <col min="13" max="13" width="29.08203125" style="80" bestFit="1" customWidth="1"/>
    <col min="14" max="14" width="27.08203125" style="80" bestFit="1" customWidth="1"/>
    <col min="15" max="16" width="10.58203125" style="55" customWidth="1"/>
    <col min="17" max="16384" width="8.83203125" style="55"/>
  </cols>
  <sheetData>
    <row r="2" spans="10:23" x14ac:dyDescent="0.3">
      <c r="J2" s="72"/>
      <c r="K2" s="77"/>
      <c r="L2" s="72"/>
      <c r="M2" s="72"/>
      <c r="N2" s="79"/>
      <c r="O2" s="77"/>
      <c r="P2" s="77"/>
    </row>
    <row r="6" spans="10:23" x14ac:dyDescent="0.3">
      <c r="L6" s="55" t="s">
        <v>96</v>
      </c>
    </row>
    <row r="7" spans="10:23" x14ac:dyDescent="0.3">
      <c r="L7" s="80" t="s">
        <v>119</v>
      </c>
      <c r="M7" s="80" t="s">
        <v>138</v>
      </c>
      <c r="N7" s="80" t="s">
        <v>139</v>
      </c>
    </row>
    <row r="8" spans="10:23" x14ac:dyDescent="0.3">
      <c r="K8" s="55">
        <v>2015</v>
      </c>
      <c r="L8" s="80">
        <v>2015</v>
      </c>
      <c r="M8" s="80">
        <v>3.5676000000000001</v>
      </c>
      <c r="N8" s="80">
        <v>3.5676000000000001</v>
      </c>
    </row>
    <row r="9" spans="10:23" x14ac:dyDescent="0.3">
      <c r="K9" s="55">
        <v>2016</v>
      </c>
      <c r="L9" s="80">
        <v>16</v>
      </c>
      <c r="M9" s="80">
        <v>3.2429000000000001</v>
      </c>
      <c r="N9" s="80">
        <v>3.2429000000000001</v>
      </c>
    </row>
    <row r="10" spans="10:23" x14ac:dyDescent="0.3">
      <c r="K10" s="55">
        <v>2017</v>
      </c>
      <c r="L10" s="80">
        <v>17</v>
      </c>
      <c r="M10" s="80">
        <v>3.0154000000000001</v>
      </c>
      <c r="N10" s="80">
        <v>3.0154000000000001</v>
      </c>
    </row>
    <row r="11" spans="10:23" x14ac:dyDescent="0.3">
      <c r="K11" s="55">
        <v>2018</v>
      </c>
      <c r="L11" s="80">
        <v>18</v>
      </c>
      <c r="M11" s="80">
        <v>3.0219999999999998</v>
      </c>
      <c r="N11" s="80">
        <v>3.0219999999999998</v>
      </c>
    </row>
    <row r="12" spans="10:23" x14ac:dyDescent="0.3">
      <c r="K12" s="55">
        <v>2019</v>
      </c>
      <c r="L12" s="80">
        <v>19</v>
      </c>
      <c r="M12" s="80">
        <v>2.8416000000000001</v>
      </c>
      <c r="N12" s="80">
        <v>2.8416000000000001</v>
      </c>
    </row>
    <row r="13" spans="10:23" x14ac:dyDescent="0.3">
      <c r="K13" s="55">
        <v>2020</v>
      </c>
      <c r="L13" s="80">
        <v>20</v>
      </c>
      <c r="M13" s="80">
        <v>3.2416999999999998</v>
      </c>
      <c r="N13" s="80">
        <v>2.82</v>
      </c>
    </row>
    <row r="15" spans="10:23" x14ac:dyDescent="0.3">
      <c r="L15" s="55" t="s">
        <v>104</v>
      </c>
    </row>
    <row r="16" spans="10:23" x14ac:dyDescent="0.3">
      <c r="M16" s="80">
        <v>2015</v>
      </c>
      <c r="N16" s="80">
        <v>16</v>
      </c>
      <c r="O16" s="55">
        <v>17</v>
      </c>
      <c r="P16" s="55">
        <v>18</v>
      </c>
      <c r="Q16" s="55">
        <v>19</v>
      </c>
      <c r="R16" s="55">
        <v>20</v>
      </c>
      <c r="S16" s="55">
        <v>21</v>
      </c>
      <c r="T16" s="55">
        <v>22</v>
      </c>
      <c r="U16" s="55">
        <v>23</v>
      </c>
      <c r="V16" s="55">
        <v>24</v>
      </c>
      <c r="W16" s="55">
        <v>25</v>
      </c>
    </row>
    <row r="17" spans="12:23" x14ac:dyDescent="0.3">
      <c r="L17" s="55" t="s">
        <v>140</v>
      </c>
      <c r="M17" s="80">
        <v>3.57</v>
      </c>
      <c r="N17" s="80">
        <v>3.24</v>
      </c>
      <c r="O17" s="55">
        <v>3.02</v>
      </c>
      <c r="P17" s="55">
        <v>3.02</v>
      </c>
      <c r="Q17" s="55">
        <v>2.84</v>
      </c>
      <c r="R17" s="55">
        <v>3.24</v>
      </c>
      <c r="S17" s="55">
        <v>3.36</v>
      </c>
      <c r="T17" s="55">
        <v>3.17</v>
      </c>
      <c r="U17" s="55">
        <v>2.95</v>
      </c>
      <c r="V17" s="55">
        <v>2.77</v>
      </c>
      <c r="W17" s="55">
        <v>2.6</v>
      </c>
    </row>
    <row r="18" spans="12:23" x14ac:dyDescent="0.3">
      <c r="L18" s="55" t="s">
        <v>141</v>
      </c>
      <c r="Q18" s="55">
        <v>2.84</v>
      </c>
      <c r="R18" s="55">
        <v>3.23</v>
      </c>
      <c r="S18" s="55">
        <v>3.32</v>
      </c>
      <c r="T18" s="55">
        <v>2.93</v>
      </c>
      <c r="U18" s="55">
        <v>2.65</v>
      </c>
      <c r="V18" s="55">
        <v>2.4900000000000002</v>
      </c>
      <c r="W18" s="55">
        <v>2.39</v>
      </c>
    </row>
    <row r="19" spans="12:23" x14ac:dyDescent="0.3">
      <c r="L19" s="55" t="s">
        <v>142</v>
      </c>
      <c r="Q19" s="55">
        <v>2.84</v>
      </c>
      <c r="R19" s="55">
        <v>3.07</v>
      </c>
      <c r="S19" s="55">
        <v>2.82</v>
      </c>
      <c r="T19" s="55">
        <v>2.58</v>
      </c>
      <c r="U19" s="55">
        <v>2.44</v>
      </c>
      <c r="V19" s="55">
        <v>2.34</v>
      </c>
      <c r="W19" s="55">
        <v>2.27</v>
      </c>
    </row>
  </sheetData>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CBBEE-2893-4DE0-B8A1-2EFF8EA59D55}">
  <sheetPr>
    <tabColor theme="8"/>
  </sheetPr>
  <dimension ref="H3:W250"/>
  <sheetViews>
    <sheetView showGridLines="0" topLeftCell="A10" workbookViewId="0">
      <selection activeCell="F56" sqref="F56"/>
    </sheetView>
  </sheetViews>
  <sheetFormatPr defaultColWidth="8.83203125" defaultRowHeight="14" x14ac:dyDescent="0.3"/>
  <cols>
    <col min="1" max="7" width="8.83203125" style="116"/>
    <col min="8" max="8" width="8.83203125" style="113"/>
    <col min="9" max="10" width="8.83203125" style="114"/>
    <col min="11" max="16384" width="8.83203125" style="116"/>
  </cols>
  <sheetData>
    <row r="3" spans="10:23" x14ac:dyDescent="0.3">
      <c r="J3" s="115" t="s">
        <v>96</v>
      </c>
    </row>
    <row r="4" spans="10:23" x14ac:dyDescent="0.3">
      <c r="J4" s="115"/>
      <c r="K4" s="117" t="s">
        <v>19</v>
      </c>
      <c r="L4" s="117" t="s">
        <v>35</v>
      </c>
      <c r="M4" s="117" t="s">
        <v>41</v>
      </c>
      <c r="N4" s="117" t="s">
        <v>20</v>
      </c>
      <c r="O4" s="117" t="s">
        <v>42</v>
      </c>
      <c r="P4" s="117" t="s">
        <v>27</v>
      </c>
      <c r="Q4" s="117" t="s">
        <v>43</v>
      </c>
      <c r="R4" s="117" t="s">
        <v>44</v>
      </c>
      <c r="S4" s="117" t="s">
        <v>45</v>
      </c>
      <c r="T4" s="117" t="s">
        <v>46</v>
      </c>
      <c r="U4" s="117" t="s">
        <v>47</v>
      </c>
      <c r="V4" s="117" t="s">
        <v>48</v>
      </c>
      <c r="W4" s="117" t="s">
        <v>49</v>
      </c>
    </row>
    <row r="5" spans="10:23" x14ac:dyDescent="0.3">
      <c r="J5" s="118">
        <v>1990</v>
      </c>
      <c r="K5" s="119">
        <v>-1.07</v>
      </c>
      <c r="L5" s="119">
        <v>0.02</v>
      </c>
      <c r="M5" s="119">
        <v>1.63</v>
      </c>
      <c r="N5" s="119">
        <v>1.38</v>
      </c>
      <c r="O5" s="119">
        <v>-1.72</v>
      </c>
      <c r="P5" s="119">
        <v>-0.15</v>
      </c>
      <c r="Q5" s="119">
        <v>1.71</v>
      </c>
      <c r="R5" s="119">
        <v>1.46</v>
      </c>
      <c r="S5" s="119">
        <v>-1.79</v>
      </c>
      <c r="T5" s="119">
        <v>-1.71</v>
      </c>
      <c r="U5" s="119">
        <v>-3.13</v>
      </c>
      <c r="V5" s="119">
        <v>0.98</v>
      </c>
      <c r="W5" s="119">
        <v>-2.3780000000000001</v>
      </c>
    </row>
    <row r="6" spans="10:23" x14ac:dyDescent="0.3">
      <c r="J6" s="118">
        <v>91</v>
      </c>
      <c r="K6" s="119">
        <v>-1.37</v>
      </c>
      <c r="L6" s="119">
        <v>7.0000000000000007E-2</v>
      </c>
      <c r="M6" s="119">
        <v>1.49</v>
      </c>
      <c r="N6" s="119">
        <v>1.56</v>
      </c>
      <c r="O6" s="119">
        <v>-2.04</v>
      </c>
      <c r="P6" s="119">
        <v>-0.06</v>
      </c>
      <c r="Q6" s="119">
        <v>1.57</v>
      </c>
      <c r="R6" s="119">
        <v>1.3</v>
      </c>
      <c r="S6" s="119">
        <v>-1.85</v>
      </c>
      <c r="T6" s="119">
        <v>-1.75</v>
      </c>
      <c r="U6" s="119">
        <v>-3.2</v>
      </c>
      <c r="V6" s="119">
        <v>1.04</v>
      </c>
      <c r="W6" s="119">
        <v>-3.25</v>
      </c>
    </row>
    <row r="7" spans="10:23" x14ac:dyDescent="0.3">
      <c r="J7" s="118">
        <v>92</v>
      </c>
      <c r="K7" s="119">
        <v>-2.0499999999999998</v>
      </c>
      <c r="L7" s="119">
        <v>-7.0000000000000007E-2</v>
      </c>
      <c r="M7" s="119">
        <v>1.22</v>
      </c>
      <c r="N7" s="119">
        <v>2.0299999999999998</v>
      </c>
      <c r="O7" s="119">
        <v>-1.88</v>
      </c>
      <c r="P7" s="119">
        <v>0.04</v>
      </c>
      <c r="Q7" s="119">
        <v>1.47</v>
      </c>
      <c r="R7" s="119">
        <v>1.1399999999999999</v>
      </c>
      <c r="S7" s="119">
        <v>-1.7</v>
      </c>
      <c r="T7" s="119">
        <v>-1.78</v>
      </c>
      <c r="U7" s="119">
        <v>-3.19</v>
      </c>
      <c r="V7" s="119">
        <v>1.03</v>
      </c>
      <c r="W7" s="119">
        <v>-3.7519999999999998</v>
      </c>
    </row>
    <row r="8" spans="10:23" x14ac:dyDescent="0.3">
      <c r="J8" s="118">
        <v>93</v>
      </c>
      <c r="K8" s="119">
        <v>-0.86</v>
      </c>
      <c r="L8" s="119">
        <v>-0.18</v>
      </c>
      <c r="M8" s="119">
        <v>1</v>
      </c>
      <c r="N8" s="119">
        <v>2.35</v>
      </c>
      <c r="O8" s="119">
        <v>-1.84</v>
      </c>
      <c r="P8" s="119">
        <v>0.14000000000000001</v>
      </c>
      <c r="Q8" s="119">
        <v>1.24</v>
      </c>
      <c r="R8" s="119">
        <v>1.03</v>
      </c>
      <c r="S8" s="119">
        <v>-1.87</v>
      </c>
      <c r="T8" s="119">
        <v>-1.98</v>
      </c>
      <c r="U8" s="119">
        <v>-3.62</v>
      </c>
      <c r="V8" s="119">
        <v>1.3</v>
      </c>
      <c r="W8" s="119">
        <v>-3.2890000000000001</v>
      </c>
    </row>
    <row r="9" spans="10:23" x14ac:dyDescent="0.3">
      <c r="J9" s="118">
        <v>94</v>
      </c>
      <c r="K9" s="119">
        <v>-0.75</v>
      </c>
      <c r="L9" s="119">
        <v>-0.16</v>
      </c>
      <c r="M9" s="119">
        <v>0.56000000000000005</v>
      </c>
      <c r="N9" s="119">
        <v>2.46</v>
      </c>
      <c r="O9" s="119">
        <v>-1.34</v>
      </c>
      <c r="P9" s="119">
        <v>0.1</v>
      </c>
      <c r="Q9" s="119">
        <v>1.38</v>
      </c>
      <c r="R9" s="119">
        <v>0.95</v>
      </c>
      <c r="S9" s="119">
        <v>-1.77</v>
      </c>
      <c r="T9" s="119">
        <v>-1.98</v>
      </c>
      <c r="U9" s="119">
        <v>-3.81</v>
      </c>
      <c r="V9" s="119">
        <v>1.45</v>
      </c>
      <c r="W9" s="119">
        <v>-2.899</v>
      </c>
    </row>
    <row r="10" spans="10:23" x14ac:dyDescent="0.3">
      <c r="J10" s="118">
        <v>95</v>
      </c>
      <c r="K10" s="119">
        <v>-1.22</v>
      </c>
      <c r="L10" s="119">
        <v>-0.21</v>
      </c>
      <c r="M10" s="119">
        <v>0.56999999999999995</v>
      </c>
      <c r="N10" s="119">
        <v>2.62</v>
      </c>
      <c r="O10" s="119">
        <v>-1.29</v>
      </c>
      <c r="P10" s="119">
        <v>-0.1</v>
      </c>
      <c r="Q10" s="119">
        <v>1.39</v>
      </c>
      <c r="R10" s="119">
        <v>0.98</v>
      </c>
      <c r="S10" s="119">
        <v>-1.62</v>
      </c>
      <c r="T10" s="119">
        <v>-1.87</v>
      </c>
      <c r="U10" s="119">
        <v>-3.64</v>
      </c>
      <c r="V10" s="119">
        <v>1.25</v>
      </c>
      <c r="W10" s="119">
        <v>-3.1429999999999998</v>
      </c>
    </row>
    <row r="11" spans="10:23" x14ac:dyDescent="0.3">
      <c r="J11" s="118">
        <v>96</v>
      </c>
      <c r="K11" s="119">
        <v>-1.33</v>
      </c>
      <c r="L11" s="119">
        <v>-0.23</v>
      </c>
      <c r="M11" s="119">
        <v>0.37</v>
      </c>
      <c r="N11" s="119">
        <v>2.78</v>
      </c>
      <c r="O11" s="119">
        <v>-0.84</v>
      </c>
      <c r="P11" s="119">
        <v>-0.32</v>
      </c>
      <c r="Q11" s="119">
        <v>1.32</v>
      </c>
      <c r="R11" s="119">
        <v>1.1499999999999999</v>
      </c>
      <c r="S11" s="119">
        <v>-1.65</v>
      </c>
      <c r="T11" s="119">
        <v>-1.99</v>
      </c>
      <c r="U11" s="119">
        <v>-3.76</v>
      </c>
      <c r="V11" s="119">
        <v>1.35</v>
      </c>
      <c r="W11" s="119">
        <v>-3.153</v>
      </c>
    </row>
    <row r="12" spans="10:23" x14ac:dyDescent="0.3">
      <c r="J12" s="118">
        <v>97</v>
      </c>
      <c r="K12" s="119">
        <v>-2.71</v>
      </c>
      <c r="L12" s="119">
        <v>-0.14000000000000001</v>
      </c>
      <c r="M12" s="119">
        <v>0.34</v>
      </c>
      <c r="N12" s="119">
        <v>3</v>
      </c>
      <c r="O12" s="119">
        <v>-0.31</v>
      </c>
      <c r="P12" s="119">
        <v>-0.31</v>
      </c>
      <c r="Q12" s="119">
        <v>1.85</v>
      </c>
      <c r="R12" s="119">
        <v>1.32</v>
      </c>
      <c r="S12" s="119">
        <v>-1.39</v>
      </c>
      <c r="T12" s="119">
        <v>-2.21</v>
      </c>
      <c r="U12" s="119">
        <v>-4.3</v>
      </c>
      <c r="V12" s="119">
        <v>1.81</v>
      </c>
      <c r="W12" s="119">
        <v>-3.0529999999999999</v>
      </c>
    </row>
    <row r="13" spans="10:23" x14ac:dyDescent="0.3">
      <c r="J13" s="118">
        <v>98</v>
      </c>
      <c r="K13" s="119">
        <v>-3.49</v>
      </c>
      <c r="L13" s="119">
        <v>-0.05</v>
      </c>
      <c r="M13" s="119">
        <v>-7.0000000000000007E-2</v>
      </c>
      <c r="N13" s="119">
        <v>3.63</v>
      </c>
      <c r="O13" s="119">
        <v>-0.8</v>
      </c>
      <c r="P13" s="119">
        <v>-0.64</v>
      </c>
      <c r="Q13" s="119">
        <v>2.29</v>
      </c>
      <c r="R13" s="119">
        <v>1.4</v>
      </c>
      <c r="S13" s="119">
        <v>-1.22</v>
      </c>
      <c r="T13" s="119">
        <v>-2.34</v>
      </c>
      <c r="U13" s="119">
        <v>-4.5599999999999996</v>
      </c>
      <c r="V13" s="119">
        <v>1.84</v>
      </c>
      <c r="W13" s="119">
        <v>-4.0069999999999997</v>
      </c>
    </row>
    <row r="14" spans="10:23" x14ac:dyDescent="0.3">
      <c r="J14" s="118">
        <v>99</v>
      </c>
      <c r="K14" s="119">
        <v>-3.28</v>
      </c>
      <c r="L14" s="119">
        <v>0</v>
      </c>
      <c r="M14" s="119">
        <v>-0.03</v>
      </c>
      <c r="N14" s="119">
        <v>2.52</v>
      </c>
      <c r="O14" s="119">
        <v>-1.36</v>
      </c>
      <c r="P14" s="119">
        <v>-0.32</v>
      </c>
      <c r="Q14" s="119">
        <v>1.99</v>
      </c>
      <c r="R14" s="119">
        <v>1.7</v>
      </c>
      <c r="S14" s="119">
        <v>-1.06</v>
      </c>
      <c r="T14" s="119">
        <v>-2.59</v>
      </c>
      <c r="U14" s="119">
        <v>-4.4800000000000004</v>
      </c>
      <c r="V14" s="119">
        <v>1.81</v>
      </c>
      <c r="W14" s="119">
        <v>-5.0860000000000003</v>
      </c>
    </row>
    <row r="15" spans="10:23" x14ac:dyDescent="0.3">
      <c r="J15" s="118">
        <v>2000</v>
      </c>
      <c r="K15" s="119">
        <v>-4.7300000000000004</v>
      </c>
      <c r="L15" s="119">
        <v>0.13</v>
      </c>
      <c r="M15" s="119">
        <v>-0.2</v>
      </c>
      <c r="N15" s="119">
        <v>3.39</v>
      </c>
      <c r="O15" s="119">
        <v>-1.35</v>
      </c>
      <c r="P15" s="119">
        <v>0.11</v>
      </c>
      <c r="Q15" s="119">
        <v>2.11</v>
      </c>
      <c r="R15" s="119">
        <v>2.02</v>
      </c>
      <c r="S15" s="119">
        <v>-0.82</v>
      </c>
      <c r="T15" s="119">
        <v>-2.3199999999999998</v>
      </c>
      <c r="U15" s="119">
        <v>-3.96</v>
      </c>
      <c r="V15" s="119">
        <v>1.42</v>
      </c>
      <c r="W15" s="119">
        <v>-4.1950000000000003</v>
      </c>
    </row>
    <row r="16" spans="10:23" x14ac:dyDescent="0.3">
      <c r="J16" s="118" t="s">
        <v>71</v>
      </c>
      <c r="K16" s="119">
        <v>-7.02</v>
      </c>
      <c r="L16" s="119">
        <v>0.11</v>
      </c>
      <c r="M16" s="119">
        <v>0.1</v>
      </c>
      <c r="N16" s="119">
        <v>4.0199999999999996</v>
      </c>
      <c r="O16" s="119">
        <v>-1.1100000000000001</v>
      </c>
      <c r="P16" s="119">
        <v>-0.09</v>
      </c>
      <c r="Q16" s="119">
        <v>2.4500000000000002</v>
      </c>
      <c r="R16" s="119">
        <v>1.94</v>
      </c>
      <c r="S16" s="119">
        <v>-0.8</v>
      </c>
      <c r="T16" s="119">
        <v>-2.2799999999999998</v>
      </c>
      <c r="U16" s="119">
        <v>-4.34</v>
      </c>
      <c r="V16" s="119">
        <v>1.75</v>
      </c>
      <c r="W16" s="119">
        <v>-5.2789999999999999</v>
      </c>
    </row>
    <row r="17" spans="10:23" x14ac:dyDescent="0.3">
      <c r="J17" s="118" t="s">
        <v>72</v>
      </c>
      <c r="K17" s="119">
        <v>-7.18</v>
      </c>
      <c r="L17" s="119">
        <v>0.28000000000000003</v>
      </c>
      <c r="M17" s="119">
        <v>-0.48</v>
      </c>
      <c r="N17" s="119">
        <v>4.18</v>
      </c>
      <c r="O17" s="119">
        <v>-1.92</v>
      </c>
      <c r="P17" s="119">
        <v>0.19</v>
      </c>
      <c r="Q17" s="119">
        <v>2.99</v>
      </c>
      <c r="R17" s="119">
        <v>1.91</v>
      </c>
      <c r="S17" s="119">
        <v>-1.07</v>
      </c>
      <c r="T17" s="119">
        <v>-2.15</v>
      </c>
      <c r="U17" s="119">
        <v>-3.81</v>
      </c>
      <c r="V17" s="119">
        <v>1.5</v>
      </c>
      <c r="W17" s="119">
        <v>-5.5629999999999997</v>
      </c>
    </row>
    <row r="18" spans="10:23" x14ac:dyDescent="0.3">
      <c r="J18" s="118" t="s">
        <v>73</v>
      </c>
      <c r="K18" s="119">
        <v>-6.14</v>
      </c>
      <c r="L18" s="119">
        <v>0.37</v>
      </c>
      <c r="M18" s="119">
        <v>-0.18</v>
      </c>
      <c r="N18" s="119">
        <v>4.0999999999999996</v>
      </c>
      <c r="O18" s="119">
        <v>-2.86</v>
      </c>
      <c r="P18" s="119">
        <v>0.15</v>
      </c>
      <c r="Q18" s="119">
        <v>3.2</v>
      </c>
      <c r="R18" s="119">
        <v>2.0099999999999998</v>
      </c>
      <c r="S18" s="119">
        <v>-1.39</v>
      </c>
      <c r="T18" s="119">
        <v>-2.14</v>
      </c>
      <c r="U18" s="119">
        <v>-3.58</v>
      </c>
      <c r="V18" s="119">
        <v>1.27</v>
      </c>
      <c r="W18" s="119">
        <v>-5.1859999999999999</v>
      </c>
    </row>
    <row r="19" spans="10:23" x14ac:dyDescent="0.3">
      <c r="J19" s="118" t="s">
        <v>74</v>
      </c>
      <c r="K19" s="119">
        <v>-5.62</v>
      </c>
      <c r="L19" s="119">
        <v>0.61</v>
      </c>
      <c r="M19" s="119">
        <v>0.17</v>
      </c>
      <c r="N19" s="119">
        <v>4.03</v>
      </c>
      <c r="O19" s="119">
        <v>-3.42</v>
      </c>
      <c r="P19" s="119">
        <v>-0.2</v>
      </c>
      <c r="Q19" s="119">
        <v>3.15</v>
      </c>
      <c r="R19" s="119">
        <v>2.14</v>
      </c>
      <c r="S19" s="119">
        <v>-1.34</v>
      </c>
      <c r="T19" s="119">
        <v>-2.13</v>
      </c>
      <c r="U19" s="119">
        <v>-3.45</v>
      </c>
      <c r="V19" s="119">
        <v>1.19</v>
      </c>
      <c r="W19" s="119">
        <v>-4.8600000000000003</v>
      </c>
    </row>
    <row r="20" spans="10:23" x14ac:dyDescent="0.3">
      <c r="J20" s="118" t="s">
        <v>75</v>
      </c>
      <c r="K20" s="119">
        <v>-4.18</v>
      </c>
      <c r="L20" s="119">
        <v>0.8</v>
      </c>
      <c r="M20" s="119">
        <v>0.54</v>
      </c>
      <c r="N20" s="119">
        <v>3.19</v>
      </c>
      <c r="O20" s="119">
        <v>-3.09</v>
      </c>
      <c r="P20" s="119">
        <v>-0.14000000000000001</v>
      </c>
      <c r="Q20" s="119">
        <v>2.86</v>
      </c>
      <c r="R20" s="119">
        <v>2.29</v>
      </c>
      <c r="S20" s="119">
        <v>-1.31</v>
      </c>
      <c r="T20" s="119">
        <v>-2.36</v>
      </c>
      <c r="U20" s="119">
        <v>-3.46</v>
      </c>
      <c r="V20" s="119">
        <v>1.58</v>
      </c>
      <c r="W20" s="119">
        <v>-3.262</v>
      </c>
    </row>
    <row r="21" spans="10:23" x14ac:dyDescent="0.3">
      <c r="J21" s="118" t="s">
        <v>76</v>
      </c>
      <c r="K21" s="119">
        <v>-3.82</v>
      </c>
      <c r="L21" s="119">
        <v>0.94</v>
      </c>
      <c r="M21" s="119">
        <v>1.01</v>
      </c>
      <c r="N21" s="119">
        <v>3.47</v>
      </c>
      <c r="O21" s="119">
        <v>-3.95</v>
      </c>
      <c r="P21" s="119">
        <v>-0.48</v>
      </c>
      <c r="Q21" s="119">
        <v>3.1</v>
      </c>
      <c r="R21" s="119">
        <v>2.97</v>
      </c>
      <c r="S21" s="119">
        <v>-1.19</v>
      </c>
      <c r="T21" s="119">
        <v>-2.52</v>
      </c>
      <c r="U21" s="119">
        <v>-3.27</v>
      </c>
      <c r="V21" s="119">
        <v>1.34</v>
      </c>
      <c r="W21" s="119">
        <v>-2.3980000000000001</v>
      </c>
    </row>
    <row r="22" spans="10:23" x14ac:dyDescent="0.3">
      <c r="J22" s="118" t="s">
        <v>77</v>
      </c>
      <c r="K22" s="119">
        <v>-2.57</v>
      </c>
      <c r="L22" s="119">
        <v>1.5</v>
      </c>
      <c r="M22" s="119">
        <v>0.77</v>
      </c>
      <c r="N22" s="119">
        <v>3.74</v>
      </c>
      <c r="O22" s="119">
        <v>-5.01</v>
      </c>
      <c r="P22" s="119">
        <v>-0.47</v>
      </c>
      <c r="Q22" s="119">
        <v>3.12</v>
      </c>
      <c r="R22" s="119">
        <v>2.94</v>
      </c>
      <c r="S22" s="119">
        <v>-1.47</v>
      </c>
      <c r="T22" s="119">
        <v>-3</v>
      </c>
      <c r="U22" s="119">
        <v>-3.89</v>
      </c>
      <c r="V22" s="119">
        <v>1.78</v>
      </c>
      <c r="W22" s="119">
        <v>-2.56</v>
      </c>
    </row>
    <row r="23" spans="10:23" x14ac:dyDescent="0.3">
      <c r="J23" s="118" t="s">
        <v>78</v>
      </c>
      <c r="K23" s="119">
        <v>-6.6</v>
      </c>
      <c r="L23" s="119">
        <v>2.19</v>
      </c>
      <c r="M23" s="119">
        <v>0.72</v>
      </c>
      <c r="N23" s="119">
        <v>3.87</v>
      </c>
      <c r="O23" s="119">
        <v>-4.6399999999999997</v>
      </c>
      <c r="P23" s="119">
        <v>0.31</v>
      </c>
      <c r="Q23" s="119">
        <v>3.16</v>
      </c>
      <c r="R23" s="119">
        <v>3.4</v>
      </c>
      <c r="S23" s="119">
        <v>-1.0900000000000001</v>
      </c>
      <c r="T23" s="119">
        <v>-1.83</v>
      </c>
      <c r="U23" s="119">
        <v>-3.37</v>
      </c>
      <c r="V23" s="119">
        <v>1.29</v>
      </c>
      <c r="W23" s="119">
        <v>-2.5939999999999999</v>
      </c>
    </row>
    <row r="24" spans="10:23" x14ac:dyDescent="0.3">
      <c r="J24" s="118" t="s">
        <v>79</v>
      </c>
      <c r="K24" s="119">
        <v>-4.8099999999999996</v>
      </c>
      <c r="L24" s="119">
        <v>2.06</v>
      </c>
      <c r="M24" s="119">
        <v>1.24</v>
      </c>
      <c r="N24" s="119">
        <v>4.7699999999999996</v>
      </c>
      <c r="O24" s="119">
        <v>-5.44</v>
      </c>
      <c r="P24" s="119">
        <v>-0.71</v>
      </c>
      <c r="Q24" s="119">
        <v>3.73</v>
      </c>
      <c r="R24" s="119">
        <v>3.63</v>
      </c>
      <c r="S24" s="119">
        <v>-1.66</v>
      </c>
      <c r="T24" s="119">
        <v>-2.94</v>
      </c>
      <c r="U24" s="119">
        <v>-3.86</v>
      </c>
      <c r="V24" s="119">
        <v>1.44</v>
      </c>
      <c r="W24" s="119">
        <v>-2.5449999999999999</v>
      </c>
    </row>
    <row r="25" spans="10:23" x14ac:dyDescent="0.3">
      <c r="J25" s="118">
        <v>10</v>
      </c>
      <c r="K25" s="119">
        <v>-4.3499999999999996</v>
      </c>
      <c r="L25" s="119">
        <v>2.15</v>
      </c>
      <c r="M25" s="119">
        <v>1.2</v>
      </c>
      <c r="N25" s="119">
        <v>4.7</v>
      </c>
      <c r="O25" s="119">
        <v>-4.28</v>
      </c>
      <c r="P25" s="119">
        <v>-0.33</v>
      </c>
      <c r="Q25" s="119">
        <v>3.55</v>
      </c>
      <c r="R25" s="119">
        <v>3.52</v>
      </c>
      <c r="S25" s="119">
        <v>-1.76</v>
      </c>
      <c r="T25" s="119">
        <v>-3.87</v>
      </c>
      <c r="U25" s="119">
        <v>-3.84</v>
      </c>
      <c r="V25" s="119">
        <v>1.5</v>
      </c>
      <c r="W25" s="119">
        <v>-1.8109999999999999</v>
      </c>
    </row>
    <row r="26" spans="10:23" x14ac:dyDescent="0.3">
      <c r="J26" s="118">
        <v>11</v>
      </c>
      <c r="K26" s="119">
        <v>-6.6</v>
      </c>
      <c r="L26" s="119">
        <v>2.02</v>
      </c>
      <c r="M26" s="119">
        <v>1.05</v>
      </c>
      <c r="N26" s="119">
        <v>4.5999999999999996</v>
      </c>
      <c r="O26" s="119">
        <v>-3.71</v>
      </c>
      <c r="P26" s="119">
        <v>-0.44</v>
      </c>
      <c r="Q26" s="119">
        <v>3.5</v>
      </c>
      <c r="R26" s="119">
        <v>3.7</v>
      </c>
      <c r="S26" s="119">
        <v>-1.67</v>
      </c>
      <c r="T26" s="119">
        <v>-3.14</v>
      </c>
      <c r="U26" s="119">
        <v>-3.48</v>
      </c>
      <c r="V26" s="119">
        <v>1.27</v>
      </c>
      <c r="W26" s="119">
        <v>-2.9020000000000001</v>
      </c>
    </row>
    <row r="27" spans="10:23" x14ac:dyDescent="0.3">
      <c r="J27" s="118">
        <v>12</v>
      </c>
      <c r="K27" s="119">
        <v>-6.61</v>
      </c>
      <c r="L27" s="119">
        <v>2.12</v>
      </c>
      <c r="M27" s="119">
        <v>1.45</v>
      </c>
      <c r="N27" s="119">
        <v>4.57</v>
      </c>
      <c r="O27" s="119">
        <v>-4.24</v>
      </c>
      <c r="P27" s="119">
        <v>-1.06</v>
      </c>
      <c r="Q27" s="119">
        <v>3.49</v>
      </c>
      <c r="R27" s="119">
        <v>4.33</v>
      </c>
      <c r="S27" s="119">
        <v>-1.81</v>
      </c>
      <c r="T27" s="119">
        <v>-3.66</v>
      </c>
      <c r="U27" s="119">
        <v>-3.83</v>
      </c>
      <c r="V27" s="119">
        <v>1.36</v>
      </c>
      <c r="W27" s="119">
        <v>-3.9049999999999998</v>
      </c>
    </row>
    <row r="28" spans="10:23" x14ac:dyDescent="0.3">
      <c r="J28" s="118">
        <v>13</v>
      </c>
      <c r="K28" s="119">
        <v>-7.37</v>
      </c>
      <c r="L28" s="119">
        <v>2.2599999999999998</v>
      </c>
      <c r="M28" s="119">
        <v>1.91</v>
      </c>
      <c r="N28" s="119">
        <v>3.97</v>
      </c>
      <c r="O28" s="119">
        <v>-4.3600000000000003</v>
      </c>
      <c r="P28" s="119">
        <v>-0.71</v>
      </c>
      <c r="Q28" s="119">
        <v>3.46</v>
      </c>
      <c r="R28" s="119">
        <v>5.16</v>
      </c>
      <c r="S28" s="119">
        <v>-1.17</v>
      </c>
      <c r="T28" s="119">
        <v>-3.49</v>
      </c>
      <c r="U28" s="119">
        <v>-3.93</v>
      </c>
      <c r="V28" s="119">
        <v>1.3</v>
      </c>
      <c r="W28" s="119">
        <v>-2.9609999999999999</v>
      </c>
    </row>
    <row r="29" spans="10:23" x14ac:dyDescent="0.3">
      <c r="J29" s="118">
        <v>14</v>
      </c>
      <c r="K29" s="119">
        <v>-9.17</v>
      </c>
      <c r="L29" s="119">
        <v>1.98</v>
      </c>
      <c r="M29" s="119">
        <v>2.13</v>
      </c>
      <c r="N29" s="119">
        <v>3.65</v>
      </c>
      <c r="O29" s="119">
        <v>-3.82</v>
      </c>
      <c r="P29" s="119">
        <v>-0.85</v>
      </c>
      <c r="Q29" s="119">
        <v>3.69</v>
      </c>
      <c r="R29" s="119">
        <v>5.4</v>
      </c>
      <c r="S29" s="119">
        <v>-1</v>
      </c>
      <c r="T29" s="119">
        <v>-3.56</v>
      </c>
      <c r="U29" s="119">
        <v>-3.8</v>
      </c>
      <c r="V29" s="119">
        <v>1.28</v>
      </c>
      <c r="W29" s="119">
        <v>-4.0730000000000004</v>
      </c>
    </row>
    <row r="30" spans="10:23" x14ac:dyDescent="0.3">
      <c r="J30" s="118">
        <v>15</v>
      </c>
      <c r="K30" s="119">
        <v>-10.32</v>
      </c>
      <c r="L30" s="119">
        <v>2.19</v>
      </c>
      <c r="M30" s="119">
        <v>2.36</v>
      </c>
      <c r="N30" s="119">
        <v>3.59</v>
      </c>
      <c r="O30" s="119">
        <v>-3.77</v>
      </c>
      <c r="P30" s="119">
        <v>-0.95</v>
      </c>
      <c r="Q30" s="119">
        <v>4.46</v>
      </c>
      <c r="R30" s="119">
        <v>5.41</v>
      </c>
      <c r="S30" s="119">
        <v>-0.61</v>
      </c>
      <c r="T30" s="119">
        <v>-3.12</v>
      </c>
      <c r="U30" s="119">
        <v>-4.24</v>
      </c>
      <c r="V30" s="119">
        <v>1.75</v>
      </c>
      <c r="W30" s="119">
        <v>-3.2610000000000001</v>
      </c>
    </row>
    <row r="31" spans="10:23" x14ac:dyDescent="0.3">
      <c r="J31" s="118">
        <v>16</v>
      </c>
      <c r="K31" s="119">
        <v>-11.07</v>
      </c>
      <c r="L31" s="119">
        <v>2.52</v>
      </c>
      <c r="M31" s="119">
        <v>2.63</v>
      </c>
      <c r="N31" s="119">
        <v>3.74</v>
      </c>
      <c r="O31" s="119">
        <v>-3.26</v>
      </c>
      <c r="P31" s="119">
        <v>-0.08</v>
      </c>
      <c r="Q31" s="119">
        <v>5</v>
      </c>
      <c r="R31" s="119">
        <v>5.07</v>
      </c>
      <c r="S31" s="119">
        <v>-0.67</v>
      </c>
      <c r="T31" s="119">
        <v>-3.24</v>
      </c>
      <c r="U31" s="119">
        <v>-4.3</v>
      </c>
      <c r="V31" s="119">
        <v>1.85</v>
      </c>
      <c r="W31" s="119">
        <v>-1.8009999999999999</v>
      </c>
    </row>
    <row r="32" spans="10:23" x14ac:dyDescent="0.3">
      <c r="J32" s="118">
        <v>17</v>
      </c>
      <c r="K32" s="119">
        <v>-9.85</v>
      </c>
      <c r="L32" s="119">
        <v>2.46</v>
      </c>
      <c r="M32" s="119">
        <v>3.17</v>
      </c>
      <c r="N32" s="119">
        <v>3.57</v>
      </c>
      <c r="O32" s="119">
        <v>-3.79</v>
      </c>
      <c r="P32" s="119">
        <v>-0.5</v>
      </c>
      <c r="Q32" s="119">
        <v>5.32</v>
      </c>
      <c r="R32" s="119">
        <v>5.47</v>
      </c>
      <c r="S32" s="119">
        <v>-0.38</v>
      </c>
      <c r="T32" s="119">
        <v>-3.6</v>
      </c>
      <c r="U32" s="119">
        <v>-4.97</v>
      </c>
      <c r="V32" s="119">
        <v>2.29</v>
      </c>
      <c r="W32" s="119">
        <v>-0.8</v>
      </c>
    </row>
    <row r="33" spans="10:23" x14ac:dyDescent="0.3">
      <c r="J33" s="118">
        <v>18</v>
      </c>
      <c r="K33" s="119">
        <v>-11.65</v>
      </c>
      <c r="L33" s="119">
        <v>2.36</v>
      </c>
      <c r="M33" s="119">
        <v>3.37</v>
      </c>
      <c r="N33" s="119">
        <v>3.56</v>
      </c>
      <c r="O33" s="119">
        <v>-3.57</v>
      </c>
      <c r="P33" s="119">
        <v>-0.49</v>
      </c>
      <c r="Q33" s="119">
        <v>5.17</v>
      </c>
      <c r="R33" s="119">
        <v>5.1100000000000003</v>
      </c>
      <c r="S33" s="119">
        <v>-0.36</v>
      </c>
      <c r="T33" s="119">
        <v>-3.24</v>
      </c>
      <c r="U33" s="119">
        <v>-4.54</v>
      </c>
      <c r="V33" s="119">
        <v>2.0699999999999998</v>
      </c>
      <c r="W33" s="119">
        <v>-2.2040000000000002</v>
      </c>
    </row>
    <row r="34" spans="10:23" x14ac:dyDescent="0.3">
      <c r="J34" s="118">
        <v>19</v>
      </c>
      <c r="K34" s="119">
        <v>-13.1</v>
      </c>
      <c r="L34" s="119">
        <v>2.52</v>
      </c>
      <c r="M34" s="119">
        <v>3.9</v>
      </c>
      <c r="N34" s="119">
        <v>3.7</v>
      </c>
      <c r="O34" s="119">
        <v>-3.41</v>
      </c>
      <c r="P34" s="119">
        <v>-0.97</v>
      </c>
      <c r="Q34" s="119">
        <v>5.58</v>
      </c>
      <c r="R34" s="119">
        <v>5.63</v>
      </c>
      <c r="S34" s="119">
        <v>-0.03</v>
      </c>
      <c r="T34" s="119">
        <v>-3.46</v>
      </c>
      <c r="U34" s="119">
        <v>-4.97</v>
      </c>
      <c r="V34" s="119">
        <v>2.57</v>
      </c>
      <c r="W34" s="119">
        <v>-2.0419999999999998</v>
      </c>
    </row>
    <row r="35" spans="10:23" x14ac:dyDescent="0.3">
      <c r="J35" s="118">
        <v>2020</v>
      </c>
      <c r="K35" s="119">
        <v>-17.18</v>
      </c>
      <c r="L35" s="119">
        <v>2.3860000000000001</v>
      </c>
      <c r="M35" s="119">
        <v>4.72</v>
      </c>
      <c r="N35" s="119">
        <v>4</v>
      </c>
      <c r="O35" s="119">
        <v>-4.7699999999999996</v>
      </c>
      <c r="P35" s="119">
        <v>-1.03</v>
      </c>
      <c r="Q35" s="119">
        <v>6.85</v>
      </c>
      <c r="R35" s="119">
        <v>5.35</v>
      </c>
      <c r="S35" s="119">
        <v>0.22</v>
      </c>
      <c r="T35" s="119">
        <v>-3.19</v>
      </c>
      <c r="U35" s="119">
        <v>-4.79</v>
      </c>
      <c r="V35" s="119">
        <v>2.82</v>
      </c>
      <c r="W35" s="119">
        <v>-4.6219999999999999</v>
      </c>
    </row>
    <row r="36" spans="10:23" x14ac:dyDescent="0.3">
      <c r="J36" s="118" t="s">
        <v>40</v>
      </c>
      <c r="K36" s="119">
        <v>-15.7</v>
      </c>
      <c r="L36" s="119">
        <v>2.5310000000000001</v>
      </c>
      <c r="M36" s="119">
        <v>4.9000000000000004</v>
      </c>
      <c r="N36" s="119">
        <v>3.8</v>
      </c>
      <c r="O36" s="119">
        <v>-2.98</v>
      </c>
      <c r="P36" s="119">
        <v>-1.02</v>
      </c>
      <c r="Q36" s="119">
        <v>6.56</v>
      </c>
      <c r="R36" s="119">
        <v>2.42</v>
      </c>
      <c r="S36" s="119">
        <v>0.34</v>
      </c>
      <c r="T36" s="119">
        <v>-2.31</v>
      </c>
      <c r="U36" s="119">
        <v>-3.91</v>
      </c>
      <c r="V36" s="119">
        <v>2.67</v>
      </c>
      <c r="W36" s="119">
        <v>-2.706</v>
      </c>
    </row>
    <row r="37" spans="10:23" x14ac:dyDescent="0.3">
      <c r="J37" s="115"/>
    </row>
    <row r="38" spans="10:23" x14ac:dyDescent="0.3">
      <c r="J38" s="115" t="s">
        <v>104</v>
      </c>
    </row>
    <row r="39" spans="10:23" ht="28" x14ac:dyDescent="0.3">
      <c r="J39" s="115"/>
      <c r="K39" s="120" t="s">
        <v>50</v>
      </c>
      <c r="L39" s="121" t="s">
        <v>51</v>
      </c>
      <c r="M39" s="120" t="s">
        <v>52</v>
      </c>
    </row>
    <row r="40" spans="10:23" x14ac:dyDescent="0.3">
      <c r="J40" s="122" t="s">
        <v>10</v>
      </c>
      <c r="K40" s="119">
        <v>0.78</v>
      </c>
      <c r="L40" s="119">
        <v>6.18</v>
      </c>
      <c r="M40" s="119">
        <v>388.3</v>
      </c>
    </row>
    <row r="41" spans="10:23" x14ac:dyDescent="0.3">
      <c r="J41" s="122" t="s">
        <v>39</v>
      </c>
      <c r="K41" s="119">
        <v>2.54</v>
      </c>
      <c r="L41" s="119">
        <v>-6.39</v>
      </c>
      <c r="M41" s="119">
        <v>1359</v>
      </c>
    </row>
    <row r="42" spans="10:23" x14ac:dyDescent="0.3">
      <c r="J42" s="122" t="s">
        <v>31</v>
      </c>
      <c r="K42" s="119">
        <v>-0.18</v>
      </c>
      <c r="L42" s="119">
        <v>10.23</v>
      </c>
      <c r="M42" s="119">
        <v>513.1</v>
      </c>
    </row>
    <row r="43" spans="10:23" x14ac:dyDescent="0.3">
      <c r="J43" s="122" t="s">
        <v>13</v>
      </c>
      <c r="K43" s="119">
        <v>-1.68</v>
      </c>
      <c r="L43" s="119">
        <v>3.36</v>
      </c>
      <c r="M43" s="119">
        <v>1434</v>
      </c>
    </row>
    <row r="44" spans="10:23" x14ac:dyDescent="0.3">
      <c r="J44" s="122" t="s">
        <v>36</v>
      </c>
      <c r="K44" s="119">
        <v>-1.82</v>
      </c>
      <c r="L44" s="119">
        <v>18.670000000000002</v>
      </c>
      <c r="M44" s="119">
        <v>1643</v>
      </c>
    </row>
    <row r="45" spans="10:23" x14ac:dyDescent="0.3">
      <c r="J45" s="122" t="s">
        <v>35</v>
      </c>
      <c r="K45" s="119">
        <v>1.84</v>
      </c>
      <c r="L45" s="119">
        <v>-1.57</v>
      </c>
      <c r="M45" s="119">
        <v>14723</v>
      </c>
    </row>
    <row r="46" spans="10:23" x14ac:dyDescent="0.3">
      <c r="J46" s="122" t="s">
        <v>30</v>
      </c>
      <c r="K46" s="119">
        <v>-1.91</v>
      </c>
      <c r="L46" s="119">
        <v>-7.82</v>
      </c>
      <c r="M46" s="119">
        <v>2599</v>
      </c>
    </row>
    <row r="47" spans="10:23" x14ac:dyDescent="0.3">
      <c r="J47" s="122" t="s">
        <v>34</v>
      </c>
      <c r="K47" s="119">
        <v>6.96</v>
      </c>
      <c r="L47" s="119">
        <v>4.9400000000000004</v>
      </c>
      <c r="M47" s="119">
        <v>3803</v>
      </c>
    </row>
    <row r="48" spans="10:23" x14ac:dyDescent="0.3">
      <c r="J48" s="122" t="s">
        <v>17</v>
      </c>
      <c r="K48" s="119">
        <v>6.5</v>
      </c>
      <c r="L48" s="119">
        <v>189.18</v>
      </c>
      <c r="M48" s="119">
        <v>349.4</v>
      </c>
    </row>
    <row r="49" spans="10:13" x14ac:dyDescent="0.3">
      <c r="J49" s="122" t="s">
        <v>16</v>
      </c>
      <c r="K49" s="119">
        <v>0.96</v>
      </c>
      <c r="L49" s="119">
        <v>0.01</v>
      </c>
      <c r="M49" s="119">
        <v>2709</v>
      </c>
    </row>
    <row r="50" spans="10:13" x14ac:dyDescent="0.3">
      <c r="J50" s="122" t="s">
        <v>14</v>
      </c>
      <c r="K50" s="119">
        <v>-0.45</v>
      </c>
      <c r="L50" s="119">
        <v>3.67</v>
      </c>
      <c r="M50" s="119">
        <v>1060</v>
      </c>
    </row>
    <row r="51" spans="10:13" x14ac:dyDescent="0.3">
      <c r="J51" s="122" t="s">
        <v>33</v>
      </c>
      <c r="K51" s="119">
        <v>3.55</v>
      </c>
      <c r="L51" s="119">
        <v>2.71</v>
      </c>
      <c r="M51" s="119">
        <v>1885</v>
      </c>
    </row>
    <row r="52" spans="10:13" x14ac:dyDescent="0.3">
      <c r="J52" s="122" t="s">
        <v>20</v>
      </c>
      <c r="K52" s="119">
        <v>3.26</v>
      </c>
      <c r="L52" s="119">
        <v>2.78</v>
      </c>
      <c r="M52" s="119">
        <v>5049</v>
      </c>
    </row>
    <row r="53" spans="10:13" x14ac:dyDescent="0.3">
      <c r="J53" s="122" t="s">
        <v>26</v>
      </c>
      <c r="K53" s="119">
        <v>4.59</v>
      </c>
      <c r="L53" s="119">
        <v>-1.93</v>
      </c>
      <c r="M53" s="119">
        <v>1631</v>
      </c>
    </row>
    <row r="54" spans="10:13" x14ac:dyDescent="0.3">
      <c r="J54" s="122" t="s">
        <v>21</v>
      </c>
      <c r="K54" s="119">
        <v>4.24</v>
      </c>
      <c r="L54" s="119">
        <v>6.25</v>
      </c>
      <c r="M54" s="119">
        <v>338.3</v>
      </c>
    </row>
    <row r="55" spans="10:13" x14ac:dyDescent="0.3">
      <c r="J55" s="122" t="s">
        <v>15</v>
      </c>
      <c r="K55" s="119">
        <v>2.42</v>
      </c>
      <c r="L55" s="119">
        <v>-3.86</v>
      </c>
      <c r="M55" s="119">
        <v>1076</v>
      </c>
    </row>
    <row r="56" spans="10:13" x14ac:dyDescent="0.3">
      <c r="J56" s="122" t="s">
        <v>29</v>
      </c>
      <c r="K56" s="119">
        <v>6.98</v>
      </c>
      <c r="L56" s="119">
        <v>25.46</v>
      </c>
      <c r="M56" s="119">
        <v>909.5</v>
      </c>
    </row>
    <row r="57" spans="10:13" x14ac:dyDescent="0.3">
      <c r="J57" s="122" t="s">
        <v>23</v>
      </c>
      <c r="K57" s="119">
        <v>3.54</v>
      </c>
      <c r="L57" s="119">
        <v>4</v>
      </c>
      <c r="M57" s="119">
        <v>594</v>
      </c>
    </row>
    <row r="58" spans="10:13" x14ac:dyDescent="0.3">
      <c r="J58" s="122" t="s">
        <v>12</v>
      </c>
      <c r="K58" s="119">
        <v>2.2999999999999998</v>
      </c>
      <c r="L58" s="119">
        <v>12.97</v>
      </c>
      <c r="M58" s="119">
        <v>1474</v>
      </c>
    </row>
    <row r="59" spans="10:13" x14ac:dyDescent="0.3">
      <c r="J59" s="122" t="s">
        <v>22</v>
      </c>
      <c r="K59" s="119">
        <v>-2.8</v>
      </c>
      <c r="L59" s="119">
        <v>3.72</v>
      </c>
      <c r="M59" s="119">
        <v>701.5</v>
      </c>
    </row>
    <row r="60" spans="10:13" x14ac:dyDescent="0.3">
      <c r="J60" s="122" t="s">
        <v>28</v>
      </c>
      <c r="K60" s="119">
        <v>2.1800000000000002</v>
      </c>
      <c r="L60" s="119">
        <v>23.54</v>
      </c>
      <c r="M60" s="119">
        <v>302.10000000000002</v>
      </c>
    </row>
    <row r="61" spans="10:13" x14ac:dyDescent="0.3">
      <c r="J61" s="122" t="s">
        <v>32</v>
      </c>
      <c r="K61" s="119">
        <v>0.66</v>
      </c>
      <c r="L61" s="119">
        <v>-9.9</v>
      </c>
      <c r="M61" s="119">
        <v>1278</v>
      </c>
    </row>
    <row r="62" spans="10:13" x14ac:dyDescent="0.3">
      <c r="J62" s="122" t="s">
        <v>37</v>
      </c>
      <c r="K62" s="119">
        <v>5.7</v>
      </c>
      <c r="L62" s="119">
        <v>0.32</v>
      </c>
      <c r="M62" s="119">
        <v>537.6</v>
      </c>
    </row>
    <row r="63" spans="10:13" x14ac:dyDescent="0.3">
      <c r="J63" s="122" t="s">
        <v>25</v>
      </c>
      <c r="K63" s="119">
        <v>3.81</v>
      </c>
      <c r="L63" s="119">
        <v>11.01</v>
      </c>
      <c r="M63" s="119">
        <v>747.4</v>
      </c>
    </row>
    <row r="64" spans="10:13" x14ac:dyDescent="0.3">
      <c r="J64" s="122" t="s">
        <v>18</v>
      </c>
      <c r="K64" s="119">
        <v>3.25</v>
      </c>
      <c r="L64" s="119">
        <v>10.66</v>
      </c>
      <c r="M64" s="119">
        <v>502</v>
      </c>
    </row>
    <row r="65" spans="10:16" x14ac:dyDescent="0.3">
      <c r="J65" s="122" t="s">
        <v>11</v>
      </c>
      <c r="K65" s="119">
        <v>-5.14</v>
      </c>
      <c r="L65" s="119">
        <v>-10.77</v>
      </c>
      <c r="M65" s="119">
        <v>719.5</v>
      </c>
    </row>
    <row r="66" spans="10:16" x14ac:dyDescent="0.3">
      <c r="J66" s="122" t="s">
        <v>27</v>
      </c>
      <c r="K66" s="119">
        <v>-3.5</v>
      </c>
      <c r="L66" s="119">
        <v>-1.53</v>
      </c>
      <c r="M66" s="119">
        <v>2711</v>
      </c>
    </row>
    <row r="67" spans="10:16" x14ac:dyDescent="0.3">
      <c r="J67" s="122" t="s">
        <v>19</v>
      </c>
      <c r="K67" s="119">
        <v>-2.94</v>
      </c>
      <c r="L67" s="119">
        <v>-15.74</v>
      </c>
      <c r="M67" s="119">
        <v>20933</v>
      </c>
    </row>
    <row r="68" spans="10:16" x14ac:dyDescent="0.3">
      <c r="J68" s="122" t="s">
        <v>24</v>
      </c>
      <c r="K68" s="119">
        <v>17.579999999999998</v>
      </c>
      <c r="L68" s="119">
        <v>68.47</v>
      </c>
      <c r="M68" s="119">
        <v>310.60000000000002</v>
      </c>
    </row>
    <row r="69" spans="10:16" x14ac:dyDescent="0.3">
      <c r="J69" s="115"/>
    </row>
    <row r="70" spans="10:16" x14ac:dyDescent="0.3">
      <c r="J70" s="115" t="s">
        <v>105</v>
      </c>
    </row>
    <row r="71" spans="10:16" ht="42" x14ac:dyDescent="0.3">
      <c r="K71" s="123" t="s">
        <v>65</v>
      </c>
      <c r="L71" s="123" t="s">
        <v>66</v>
      </c>
      <c r="M71" s="123" t="s">
        <v>67</v>
      </c>
      <c r="N71" s="123" t="s">
        <v>68</v>
      </c>
      <c r="O71" s="123" t="s">
        <v>69</v>
      </c>
      <c r="P71" s="123" t="s">
        <v>70</v>
      </c>
    </row>
    <row r="72" spans="10:16" x14ac:dyDescent="0.3">
      <c r="J72" s="120" t="s">
        <v>53</v>
      </c>
      <c r="K72" s="124">
        <v>-3</v>
      </c>
      <c r="L72" s="124">
        <v>-1</v>
      </c>
      <c r="M72" s="124">
        <v>3</v>
      </c>
      <c r="N72" s="124">
        <v>0</v>
      </c>
      <c r="O72" s="124">
        <v>-15</v>
      </c>
      <c r="P72" s="124">
        <v>-16</v>
      </c>
    </row>
    <row r="73" spans="10:16" x14ac:dyDescent="0.3">
      <c r="J73" s="120" t="s">
        <v>54</v>
      </c>
      <c r="K73" s="124">
        <v>-5</v>
      </c>
      <c r="L73" s="124">
        <v>-11</v>
      </c>
      <c r="M73" s="124">
        <v>2</v>
      </c>
      <c r="N73" s="124">
        <v>3</v>
      </c>
      <c r="O73" s="124">
        <v>1</v>
      </c>
      <c r="P73" s="124">
        <v>-11</v>
      </c>
    </row>
    <row r="74" spans="10:16" x14ac:dyDescent="0.3">
      <c r="J74" s="120" t="s">
        <v>55</v>
      </c>
      <c r="K74" s="124">
        <v>2</v>
      </c>
      <c r="L74" s="124">
        <v>-2</v>
      </c>
      <c r="M74" s="124">
        <v>1</v>
      </c>
      <c r="N74" s="124">
        <v>1</v>
      </c>
      <c r="O74" s="124">
        <v>-7</v>
      </c>
      <c r="P74" s="124">
        <v>-4</v>
      </c>
    </row>
    <row r="75" spans="10:16" x14ac:dyDescent="0.3">
      <c r="J75" s="120" t="s">
        <v>56</v>
      </c>
      <c r="K75" s="124">
        <v>-4</v>
      </c>
      <c r="L75" s="124">
        <v>0</v>
      </c>
      <c r="M75" s="124">
        <v>1</v>
      </c>
      <c r="N75" s="124">
        <v>0</v>
      </c>
      <c r="O75" s="124">
        <v>1</v>
      </c>
      <c r="P75" s="124">
        <v>-2</v>
      </c>
    </row>
    <row r="76" spans="10:16" x14ac:dyDescent="0.3">
      <c r="J76" s="120" t="s">
        <v>57</v>
      </c>
      <c r="K76" s="124">
        <v>5</v>
      </c>
      <c r="L76" s="124">
        <v>-1</v>
      </c>
      <c r="M76" s="124">
        <v>-1</v>
      </c>
      <c r="N76" s="124">
        <v>-1</v>
      </c>
      <c r="O76" s="124">
        <v>-4</v>
      </c>
      <c r="P76" s="124">
        <v>-2</v>
      </c>
    </row>
    <row r="77" spans="10:16" x14ac:dyDescent="0.3">
      <c r="J77" s="120" t="s">
        <v>58</v>
      </c>
      <c r="K77" s="124">
        <v>2</v>
      </c>
      <c r="L77" s="124">
        <v>0</v>
      </c>
      <c r="M77" s="124">
        <v>0</v>
      </c>
      <c r="N77" s="124">
        <v>-1</v>
      </c>
      <c r="O77" s="124">
        <v>-2</v>
      </c>
      <c r="P77" s="124">
        <v>-2</v>
      </c>
    </row>
    <row r="78" spans="10:16" x14ac:dyDescent="0.3">
      <c r="J78" s="120" t="s">
        <v>59</v>
      </c>
      <c r="K78" s="124">
        <v>2</v>
      </c>
      <c r="L78" s="124">
        <v>0</v>
      </c>
      <c r="M78" s="124">
        <v>-3</v>
      </c>
      <c r="N78" s="124">
        <v>0</v>
      </c>
      <c r="O78" s="124">
        <v>3</v>
      </c>
      <c r="P78" s="124">
        <v>1</v>
      </c>
    </row>
    <row r="79" spans="10:16" x14ac:dyDescent="0.3">
      <c r="J79" s="120" t="s">
        <v>60</v>
      </c>
      <c r="K79" s="124">
        <v>3</v>
      </c>
      <c r="L79" s="124">
        <v>0</v>
      </c>
      <c r="M79" s="124">
        <v>-1</v>
      </c>
      <c r="N79" s="124">
        <v>-1</v>
      </c>
      <c r="O79" s="124">
        <v>2</v>
      </c>
      <c r="P79" s="124">
        <v>3</v>
      </c>
    </row>
    <row r="80" spans="10:16" x14ac:dyDescent="0.3">
      <c r="J80" s="120" t="s">
        <v>61</v>
      </c>
      <c r="K80" s="124">
        <v>-2</v>
      </c>
      <c r="L80" s="124">
        <v>-6</v>
      </c>
      <c r="M80" s="124">
        <v>8</v>
      </c>
      <c r="N80" s="124">
        <v>7</v>
      </c>
      <c r="O80" s="124">
        <v>-3</v>
      </c>
      <c r="P80" s="124">
        <v>3</v>
      </c>
    </row>
    <row r="81" spans="10:16" x14ac:dyDescent="0.3">
      <c r="J81" s="120" t="s">
        <v>62</v>
      </c>
      <c r="K81" s="124">
        <v>4</v>
      </c>
      <c r="L81" s="124">
        <v>-5</v>
      </c>
      <c r="M81" s="124">
        <v>-8</v>
      </c>
      <c r="N81" s="124">
        <v>-4</v>
      </c>
      <c r="O81" s="124">
        <v>24</v>
      </c>
      <c r="P81" s="124">
        <v>11</v>
      </c>
    </row>
    <row r="82" spans="10:16" x14ac:dyDescent="0.3">
      <c r="J82" s="120" t="s">
        <v>63</v>
      </c>
      <c r="K82" s="124">
        <v>2</v>
      </c>
      <c r="L82" s="124">
        <v>3</v>
      </c>
      <c r="M82" s="124">
        <v>5</v>
      </c>
      <c r="N82" s="124">
        <v>7</v>
      </c>
      <c r="O82" s="124">
        <v>-4</v>
      </c>
      <c r="P82" s="124">
        <v>13</v>
      </c>
    </row>
    <row r="83" spans="10:16" x14ac:dyDescent="0.3">
      <c r="J83" s="120" t="s">
        <v>64</v>
      </c>
      <c r="K83" s="124">
        <v>2</v>
      </c>
      <c r="L83" s="124">
        <v>-1</v>
      </c>
      <c r="M83" s="124">
        <v>3</v>
      </c>
      <c r="N83" s="124">
        <v>1</v>
      </c>
      <c r="O83" s="124">
        <v>18</v>
      </c>
      <c r="P83" s="124">
        <v>24</v>
      </c>
    </row>
    <row r="84" spans="10:16" x14ac:dyDescent="0.3">
      <c r="J84" s="115"/>
    </row>
    <row r="85" spans="10:16" x14ac:dyDescent="0.3">
      <c r="J85" s="115"/>
    </row>
    <row r="86" spans="10:16" x14ac:dyDescent="0.3">
      <c r="J86" s="115"/>
    </row>
    <row r="87" spans="10:16" x14ac:dyDescent="0.3">
      <c r="J87" s="115"/>
    </row>
    <row r="88" spans="10:16" x14ac:dyDescent="0.3">
      <c r="J88" s="115"/>
    </row>
    <row r="89" spans="10:16" x14ac:dyDescent="0.3">
      <c r="J89" s="115"/>
    </row>
    <row r="90" spans="10:16" x14ac:dyDescent="0.3">
      <c r="J90" s="115"/>
    </row>
    <row r="91" spans="10:16" x14ac:dyDescent="0.3">
      <c r="J91" s="115"/>
    </row>
    <row r="92" spans="10:16" x14ac:dyDescent="0.3">
      <c r="J92" s="115"/>
    </row>
    <row r="93" spans="10:16" x14ac:dyDescent="0.3">
      <c r="J93" s="115"/>
    </row>
    <row r="94" spans="10:16" x14ac:dyDescent="0.3">
      <c r="J94" s="115"/>
    </row>
    <row r="95" spans="10:16" x14ac:dyDescent="0.3">
      <c r="J95" s="115"/>
    </row>
    <row r="96" spans="10:16" x14ac:dyDescent="0.3">
      <c r="J96" s="115"/>
    </row>
    <row r="97" spans="10:10" x14ac:dyDescent="0.3">
      <c r="J97" s="115"/>
    </row>
    <row r="98" spans="10:10" x14ac:dyDescent="0.3">
      <c r="J98" s="115"/>
    </row>
    <row r="99" spans="10:10" x14ac:dyDescent="0.3">
      <c r="J99" s="115"/>
    </row>
    <row r="100" spans="10:10" x14ac:dyDescent="0.3">
      <c r="J100" s="115"/>
    </row>
    <row r="101" spans="10:10" x14ac:dyDescent="0.3">
      <c r="J101" s="115"/>
    </row>
    <row r="102" spans="10:10" x14ac:dyDescent="0.3">
      <c r="J102" s="115"/>
    </row>
    <row r="103" spans="10:10" x14ac:dyDescent="0.3">
      <c r="J103" s="115"/>
    </row>
    <row r="104" spans="10:10" x14ac:dyDescent="0.3">
      <c r="J104" s="115"/>
    </row>
    <row r="105" spans="10:10" x14ac:dyDescent="0.3">
      <c r="J105" s="115"/>
    </row>
    <row r="106" spans="10:10" x14ac:dyDescent="0.3">
      <c r="J106" s="115"/>
    </row>
    <row r="107" spans="10:10" x14ac:dyDescent="0.3">
      <c r="J107" s="115"/>
    </row>
    <row r="108" spans="10:10" x14ac:dyDescent="0.3">
      <c r="J108" s="115"/>
    </row>
    <row r="109" spans="10:10" x14ac:dyDescent="0.3">
      <c r="J109" s="115"/>
    </row>
    <row r="110" spans="10:10" x14ac:dyDescent="0.3">
      <c r="J110" s="115"/>
    </row>
    <row r="111" spans="10:10" x14ac:dyDescent="0.3">
      <c r="J111" s="115"/>
    </row>
    <row r="112" spans="10:10" x14ac:dyDescent="0.3">
      <c r="J112" s="115"/>
    </row>
    <row r="113" spans="10:10" x14ac:dyDescent="0.3">
      <c r="J113" s="115"/>
    </row>
    <row r="114" spans="10:10" x14ac:dyDescent="0.3">
      <c r="J114" s="115"/>
    </row>
    <row r="115" spans="10:10" x14ac:dyDescent="0.3">
      <c r="J115" s="115"/>
    </row>
    <row r="116" spans="10:10" x14ac:dyDescent="0.3">
      <c r="J116" s="115"/>
    </row>
    <row r="117" spans="10:10" x14ac:dyDescent="0.3">
      <c r="J117" s="115"/>
    </row>
    <row r="118" spans="10:10" x14ac:dyDescent="0.3">
      <c r="J118" s="115"/>
    </row>
    <row r="119" spans="10:10" x14ac:dyDescent="0.3">
      <c r="J119" s="115"/>
    </row>
    <row r="120" spans="10:10" x14ac:dyDescent="0.3">
      <c r="J120" s="115"/>
    </row>
    <row r="121" spans="10:10" x14ac:dyDescent="0.3">
      <c r="J121" s="115"/>
    </row>
    <row r="122" spans="10:10" x14ac:dyDescent="0.3">
      <c r="J122" s="115"/>
    </row>
    <row r="123" spans="10:10" x14ac:dyDescent="0.3">
      <c r="J123" s="115"/>
    </row>
    <row r="124" spans="10:10" x14ac:dyDescent="0.3">
      <c r="J124" s="115"/>
    </row>
    <row r="125" spans="10:10" x14ac:dyDescent="0.3">
      <c r="J125" s="115"/>
    </row>
    <row r="126" spans="10:10" x14ac:dyDescent="0.3">
      <c r="J126" s="115"/>
    </row>
    <row r="127" spans="10:10" x14ac:dyDescent="0.3">
      <c r="J127" s="115"/>
    </row>
    <row r="128" spans="10:10" x14ac:dyDescent="0.3">
      <c r="J128" s="115"/>
    </row>
    <row r="129" spans="10:10" x14ac:dyDescent="0.3">
      <c r="J129" s="115"/>
    </row>
    <row r="130" spans="10:10" x14ac:dyDescent="0.3">
      <c r="J130" s="115"/>
    </row>
    <row r="131" spans="10:10" x14ac:dyDescent="0.3">
      <c r="J131" s="115"/>
    </row>
    <row r="132" spans="10:10" x14ac:dyDescent="0.3">
      <c r="J132" s="115"/>
    </row>
    <row r="133" spans="10:10" x14ac:dyDescent="0.3">
      <c r="J133" s="115"/>
    </row>
    <row r="134" spans="10:10" x14ac:dyDescent="0.3">
      <c r="J134" s="115"/>
    </row>
    <row r="135" spans="10:10" x14ac:dyDescent="0.3">
      <c r="J135" s="115"/>
    </row>
    <row r="136" spans="10:10" x14ac:dyDescent="0.3">
      <c r="J136" s="115"/>
    </row>
    <row r="137" spans="10:10" x14ac:dyDescent="0.3">
      <c r="J137" s="115"/>
    </row>
    <row r="138" spans="10:10" x14ac:dyDescent="0.3">
      <c r="J138" s="115"/>
    </row>
    <row r="139" spans="10:10" x14ac:dyDescent="0.3">
      <c r="J139" s="115"/>
    </row>
    <row r="140" spans="10:10" x14ac:dyDescent="0.3">
      <c r="J140" s="115"/>
    </row>
    <row r="141" spans="10:10" x14ac:dyDescent="0.3">
      <c r="J141" s="115"/>
    </row>
    <row r="142" spans="10:10" x14ac:dyDescent="0.3">
      <c r="J142" s="115"/>
    </row>
    <row r="143" spans="10:10" x14ac:dyDescent="0.3">
      <c r="J143" s="115"/>
    </row>
    <row r="144" spans="10:10" x14ac:dyDescent="0.3">
      <c r="J144" s="115"/>
    </row>
    <row r="145" spans="10:10" x14ac:dyDescent="0.3">
      <c r="J145" s="115"/>
    </row>
    <row r="146" spans="10:10" x14ac:dyDescent="0.3">
      <c r="J146" s="115"/>
    </row>
    <row r="147" spans="10:10" x14ac:dyDescent="0.3">
      <c r="J147" s="115"/>
    </row>
    <row r="148" spans="10:10" x14ac:dyDescent="0.3">
      <c r="J148" s="115"/>
    </row>
    <row r="149" spans="10:10" x14ac:dyDescent="0.3">
      <c r="J149" s="115"/>
    </row>
    <row r="150" spans="10:10" x14ac:dyDescent="0.3">
      <c r="J150" s="115"/>
    </row>
    <row r="151" spans="10:10" x14ac:dyDescent="0.3">
      <c r="J151" s="115"/>
    </row>
    <row r="152" spans="10:10" x14ac:dyDescent="0.3">
      <c r="J152" s="115"/>
    </row>
    <row r="153" spans="10:10" x14ac:dyDescent="0.3">
      <c r="J153" s="115"/>
    </row>
    <row r="154" spans="10:10" x14ac:dyDescent="0.3">
      <c r="J154" s="115"/>
    </row>
    <row r="155" spans="10:10" x14ac:dyDescent="0.3">
      <c r="J155" s="115"/>
    </row>
    <row r="156" spans="10:10" x14ac:dyDescent="0.3">
      <c r="J156" s="115"/>
    </row>
    <row r="157" spans="10:10" x14ac:dyDescent="0.3">
      <c r="J157" s="115"/>
    </row>
    <row r="158" spans="10:10" x14ac:dyDescent="0.3">
      <c r="J158" s="115"/>
    </row>
    <row r="159" spans="10:10" x14ac:dyDescent="0.3">
      <c r="J159" s="115"/>
    </row>
    <row r="160" spans="10:10" x14ac:dyDescent="0.3">
      <c r="J160" s="115"/>
    </row>
    <row r="161" spans="10:10" x14ac:dyDescent="0.3">
      <c r="J161" s="115"/>
    </row>
    <row r="162" spans="10:10" x14ac:dyDescent="0.3">
      <c r="J162" s="115"/>
    </row>
    <row r="163" spans="10:10" x14ac:dyDescent="0.3">
      <c r="J163" s="115"/>
    </row>
    <row r="164" spans="10:10" x14ac:dyDescent="0.3">
      <c r="J164" s="115"/>
    </row>
    <row r="165" spans="10:10" x14ac:dyDescent="0.3">
      <c r="J165" s="115"/>
    </row>
    <row r="166" spans="10:10" x14ac:dyDescent="0.3">
      <c r="J166" s="115"/>
    </row>
    <row r="167" spans="10:10" x14ac:dyDescent="0.3">
      <c r="J167" s="115"/>
    </row>
    <row r="168" spans="10:10" x14ac:dyDescent="0.3">
      <c r="J168" s="115"/>
    </row>
    <row r="169" spans="10:10" x14ac:dyDescent="0.3">
      <c r="J169" s="115"/>
    </row>
    <row r="170" spans="10:10" x14ac:dyDescent="0.3">
      <c r="J170" s="115"/>
    </row>
    <row r="171" spans="10:10" x14ac:dyDescent="0.3">
      <c r="J171" s="115"/>
    </row>
    <row r="172" spans="10:10" x14ac:dyDescent="0.3">
      <c r="J172" s="115"/>
    </row>
    <row r="173" spans="10:10" x14ac:dyDescent="0.3">
      <c r="J173" s="115"/>
    </row>
    <row r="174" spans="10:10" x14ac:dyDescent="0.3">
      <c r="J174" s="115"/>
    </row>
    <row r="175" spans="10:10" x14ac:dyDescent="0.3">
      <c r="J175" s="115"/>
    </row>
    <row r="176" spans="10:10" x14ac:dyDescent="0.3">
      <c r="J176" s="115"/>
    </row>
    <row r="177" spans="10:10" x14ac:dyDescent="0.3">
      <c r="J177" s="115"/>
    </row>
    <row r="178" spans="10:10" x14ac:dyDescent="0.3">
      <c r="J178" s="115"/>
    </row>
    <row r="179" spans="10:10" x14ac:dyDescent="0.3">
      <c r="J179" s="115"/>
    </row>
    <row r="180" spans="10:10" x14ac:dyDescent="0.3">
      <c r="J180" s="115"/>
    </row>
    <row r="181" spans="10:10" x14ac:dyDescent="0.3">
      <c r="J181" s="115"/>
    </row>
    <row r="182" spans="10:10" x14ac:dyDescent="0.3">
      <c r="J182" s="115"/>
    </row>
    <row r="183" spans="10:10" x14ac:dyDescent="0.3">
      <c r="J183" s="115"/>
    </row>
    <row r="184" spans="10:10" x14ac:dyDescent="0.3">
      <c r="J184" s="115"/>
    </row>
    <row r="185" spans="10:10" x14ac:dyDescent="0.3">
      <c r="J185" s="115"/>
    </row>
    <row r="186" spans="10:10" x14ac:dyDescent="0.3">
      <c r="J186" s="115"/>
    </row>
    <row r="187" spans="10:10" x14ac:dyDescent="0.3">
      <c r="J187" s="115"/>
    </row>
    <row r="188" spans="10:10" x14ac:dyDescent="0.3">
      <c r="J188" s="115"/>
    </row>
    <row r="189" spans="10:10" x14ac:dyDescent="0.3">
      <c r="J189" s="115"/>
    </row>
    <row r="190" spans="10:10" x14ac:dyDescent="0.3">
      <c r="J190" s="115"/>
    </row>
    <row r="191" spans="10:10" x14ac:dyDescent="0.3">
      <c r="J191" s="115"/>
    </row>
    <row r="192" spans="10:10" x14ac:dyDescent="0.3">
      <c r="J192" s="115"/>
    </row>
    <row r="193" spans="10:10" x14ac:dyDescent="0.3">
      <c r="J193" s="115"/>
    </row>
    <row r="194" spans="10:10" x14ac:dyDescent="0.3">
      <c r="J194" s="115"/>
    </row>
    <row r="195" spans="10:10" x14ac:dyDescent="0.3">
      <c r="J195" s="115"/>
    </row>
    <row r="196" spans="10:10" x14ac:dyDescent="0.3">
      <c r="J196" s="115"/>
    </row>
    <row r="197" spans="10:10" x14ac:dyDescent="0.3">
      <c r="J197" s="115"/>
    </row>
    <row r="198" spans="10:10" x14ac:dyDescent="0.3">
      <c r="J198" s="115"/>
    </row>
    <row r="199" spans="10:10" x14ac:dyDescent="0.3">
      <c r="J199" s="115"/>
    </row>
    <row r="200" spans="10:10" x14ac:dyDescent="0.3">
      <c r="J200" s="115"/>
    </row>
    <row r="201" spans="10:10" x14ac:dyDescent="0.3">
      <c r="J201" s="115"/>
    </row>
    <row r="202" spans="10:10" x14ac:dyDescent="0.3">
      <c r="J202" s="115"/>
    </row>
    <row r="203" spans="10:10" x14ac:dyDescent="0.3">
      <c r="J203" s="115"/>
    </row>
    <row r="204" spans="10:10" x14ac:dyDescent="0.3">
      <c r="J204" s="115"/>
    </row>
    <row r="205" spans="10:10" x14ac:dyDescent="0.3">
      <c r="J205" s="115"/>
    </row>
    <row r="206" spans="10:10" x14ac:dyDescent="0.3">
      <c r="J206" s="115"/>
    </row>
    <row r="207" spans="10:10" x14ac:dyDescent="0.3">
      <c r="J207" s="115"/>
    </row>
    <row r="208" spans="10:10" x14ac:dyDescent="0.3">
      <c r="J208" s="115"/>
    </row>
    <row r="209" spans="10:11" x14ac:dyDescent="0.3">
      <c r="J209" s="115"/>
    </row>
    <row r="210" spans="10:11" x14ac:dyDescent="0.3">
      <c r="J210" s="115"/>
    </row>
    <row r="211" spans="10:11" x14ac:dyDescent="0.3">
      <c r="J211" s="115"/>
    </row>
    <row r="221" spans="10:11" x14ac:dyDescent="0.3">
      <c r="K221" s="125"/>
    </row>
    <row r="222" spans="10:11" x14ac:dyDescent="0.3">
      <c r="K222" s="125"/>
    </row>
    <row r="223" spans="10:11" x14ac:dyDescent="0.3">
      <c r="K223" s="125"/>
    </row>
    <row r="224" spans="10:11" x14ac:dyDescent="0.3">
      <c r="K224" s="125"/>
    </row>
    <row r="225" spans="11:11" x14ac:dyDescent="0.3">
      <c r="K225" s="125"/>
    </row>
    <row r="226" spans="11:11" x14ac:dyDescent="0.3">
      <c r="K226" s="125"/>
    </row>
    <row r="227" spans="11:11" x14ac:dyDescent="0.3">
      <c r="K227" s="125"/>
    </row>
    <row r="228" spans="11:11" x14ac:dyDescent="0.3">
      <c r="K228" s="125"/>
    </row>
    <row r="229" spans="11:11" x14ac:dyDescent="0.3">
      <c r="K229" s="125"/>
    </row>
    <row r="230" spans="11:11" x14ac:dyDescent="0.3">
      <c r="K230" s="125"/>
    </row>
    <row r="231" spans="11:11" x14ac:dyDescent="0.3">
      <c r="K231" s="125"/>
    </row>
    <row r="232" spans="11:11" x14ac:dyDescent="0.3">
      <c r="K232" s="125"/>
    </row>
    <row r="233" spans="11:11" x14ac:dyDescent="0.3">
      <c r="K233" s="125"/>
    </row>
    <row r="234" spans="11:11" x14ac:dyDescent="0.3">
      <c r="K234" s="125"/>
    </row>
    <row r="235" spans="11:11" x14ac:dyDescent="0.3">
      <c r="K235" s="125"/>
    </row>
    <row r="236" spans="11:11" x14ac:dyDescent="0.3">
      <c r="K236" s="125"/>
    </row>
    <row r="237" spans="11:11" x14ac:dyDescent="0.3">
      <c r="K237" s="125"/>
    </row>
    <row r="238" spans="11:11" x14ac:dyDescent="0.3">
      <c r="K238" s="125"/>
    </row>
    <row r="239" spans="11:11" x14ac:dyDescent="0.3">
      <c r="K239" s="125"/>
    </row>
    <row r="240" spans="11:11" x14ac:dyDescent="0.3">
      <c r="K240" s="125"/>
    </row>
    <row r="241" spans="11:11" x14ac:dyDescent="0.3">
      <c r="K241" s="125"/>
    </row>
    <row r="242" spans="11:11" x14ac:dyDescent="0.3">
      <c r="K242" s="125"/>
    </row>
    <row r="243" spans="11:11" x14ac:dyDescent="0.3">
      <c r="K243" s="125"/>
    </row>
    <row r="244" spans="11:11" x14ac:dyDescent="0.3">
      <c r="K244" s="125"/>
    </row>
    <row r="245" spans="11:11" x14ac:dyDescent="0.3">
      <c r="K245" s="125"/>
    </row>
    <row r="246" spans="11:11" x14ac:dyDescent="0.3">
      <c r="K246" s="125"/>
    </row>
    <row r="247" spans="11:11" x14ac:dyDescent="0.3">
      <c r="K247" s="125"/>
    </row>
    <row r="248" spans="11:11" x14ac:dyDescent="0.3">
      <c r="K248" s="125"/>
    </row>
    <row r="249" spans="11:11" x14ac:dyDescent="0.3">
      <c r="K249" s="125"/>
    </row>
    <row r="250" spans="11:11" x14ac:dyDescent="0.3">
      <c r="K250" s="125"/>
    </row>
  </sheetData>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40566-4E03-4370-9BF4-3B38B99691F1}">
  <sheetPr>
    <tabColor theme="8"/>
  </sheetPr>
  <dimension ref="H2:T62"/>
  <sheetViews>
    <sheetView showGridLines="0" workbookViewId="0"/>
  </sheetViews>
  <sheetFormatPr defaultColWidth="8.83203125" defaultRowHeight="14" x14ac:dyDescent="0.3"/>
  <cols>
    <col min="1" max="7" width="8.83203125" style="55"/>
    <col min="8" max="8" width="8.83203125" style="51"/>
    <col min="9" max="10" width="8.83203125" style="55"/>
    <col min="11" max="12" width="8.83203125" style="66"/>
    <col min="13" max="16384" width="8.83203125" style="55"/>
  </cols>
  <sheetData>
    <row r="2" spans="10:20" x14ac:dyDescent="0.3">
      <c r="J2" s="55" t="s">
        <v>96</v>
      </c>
    </row>
    <row r="3" spans="10:20" x14ac:dyDescent="0.3">
      <c r="K3" s="66" t="s">
        <v>738</v>
      </c>
      <c r="L3" s="66" t="s">
        <v>726</v>
      </c>
      <c r="M3" s="55" t="s">
        <v>727</v>
      </c>
      <c r="N3" s="55" t="s">
        <v>728</v>
      </c>
      <c r="O3" s="55" t="s">
        <v>729</v>
      </c>
      <c r="P3" s="55" t="s">
        <v>730</v>
      </c>
      <c r="Q3" s="55" t="s">
        <v>731</v>
      </c>
      <c r="R3" s="55" t="s">
        <v>732</v>
      </c>
      <c r="S3" s="55" t="s">
        <v>733</v>
      </c>
      <c r="T3" s="55" t="s">
        <v>734</v>
      </c>
    </row>
    <row r="4" spans="10:20" x14ac:dyDescent="0.3">
      <c r="J4" s="55" t="s">
        <v>25</v>
      </c>
      <c r="K4" s="66">
        <v>5.5991058340000004</v>
      </c>
      <c r="L4" s="66">
        <v>1.5553058340000001</v>
      </c>
      <c r="M4" s="55">
        <v>-5.7450000000000001E-2</v>
      </c>
      <c r="N4" s="55">
        <v>2.1565500000000002</v>
      </c>
      <c r="O4" s="55">
        <v>0.79154000000000002</v>
      </c>
      <c r="P4" s="55">
        <v>0.41193000000000002</v>
      </c>
      <c r="Q4" s="55">
        <v>1.30847</v>
      </c>
      <c r="R4" s="55">
        <v>-0.62936000000000003</v>
      </c>
      <c r="S4" s="55">
        <v>-4.4400000000000004E-3</v>
      </c>
      <c r="T4" s="55">
        <v>6.6559999999999994E-2</v>
      </c>
    </row>
    <row r="5" spans="10:20" x14ac:dyDescent="0.3">
      <c r="J5" s="55" t="s">
        <v>20</v>
      </c>
      <c r="K5" s="66">
        <v>3.5938035340000001</v>
      </c>
      <c r="L5" s="66">
        <v>-0.22000646600000001</v>
      </c>
      <c r="M5" s="55">
        <v>-5.7450000000000001E-2</v>
      </c>
      <c r="N5" s="55">
        <v>1.4077200000000001</v>
      </c>
      <c r="O5" s="55">
        <v>1.3851100000000001</v>
      </c>
      <c r="P5" s="55">
        <v>0.60002999999999995</v>
      </c>
      <c r="Q5" s="55">
        <v>0.67254000000000003</v>
      </c>
      <c r="R5" s="55">
        <v>-0.38379999999999997</v>
      </c>
      <c r="S5" s="55">
        <v>-0.17283999999999999</v>
      </c>
      <c r="T5" s="55">
        <v>0.36249999999999999</v>
      </c>
    </row>
    <row r="6" spans="10:20" x14ac:dyDescent="0.3">
      <c r="J6" s="55" t="s">
        <v>26</v>
      </c>
      <c r="K6" s="66">
        <v>3.518286534</v>
      </c>
      <c r="L6" s="66">
        <v>0.34078653399999997</v>
      </c>
      <c r="M6" s="55">
        <v>-5.7450000000000001E-2</v>
      </c>
      <c r="N6" s="55">
        <v>0.55173000000000005</v>
      </c>
      <c r="O6" s="55">
        <v>2.15245</v>
      </c>
      <c r="P6" s="55">
        <v>8.8700000000000001E-2</v>
      </c>
      <c r="Q6" s="55">
        <v>0.23774999999999999</v>
      </c>
      <c r="R6" s="55">
        <v>-0.19106000000000001</v>
      </c>
      <c r="S6" s="55">
        <v>0</v>
      </c>
      <c r="T6" s="55">
        <v>0.39538000000000001</v>
      </c>
    </row>
    <row r="7" spans="10:20" x14ac:dyDescent="0.3">
      <c r="J7" s="58" t="s">
        <v>29</v>
      </c>
      <c r="K7" s="66">
        <v>3.4463765340000001</v>
      </c>
      <c r="L7" s="66">
        <v>0.58677653399999996</v>
      </c>
      <c r="M7" s="55">
        <v>-5.7450000000000001E-2</v>
      </c>
      <c r="N7" s="55">
        <v>1.7020599999999999</v>
      </c>
      <c r="O7" s="55">
        <v>0.86414999999999997</v>
      </c>
      <c r="P7" s="55">
        <v>0.32045000000000001</v>
      </c>
      <c r="Q7" s="55">
        <v>1.0554300000000001</v>
      </c>
      <c r="R7" s="55">
        <v>-0.48392000000000002</v>
      </c>
      <c r="S7" s="55">
        <v>-0.60768</v>
      </c>
      <c r="T7" s="55">
        <v>6.6559999999999994E-2</v>
      </c>
    </row>
    <row r="8" spans="10:20" x14ac:dyDescent="0.3">
      <c r="J8" s="55" t="s">
        <v>12</v>
      </c>
      <c r="K8" s="66">
        <v>3.2000565339999998</v>
      </c>
      <c r="L8" s="66">
        <v>-0.18870346599999999</v>
      </c>
      <c r="M8" s="55">
        <v>1.0598099999999999</v>
      </c>
      <c r="N8" s="55">
        <v>0.4743</v>
      </c>
      <c r="O8" s="55">
        <v>-6.166E-2</v>
      </c>
      <c r="P8" s="55">
        <v>0.26302999999999999</v>
      </c>
      <c r="Q8" s="55">
        <v>-0.16413</v>
      </c>
      <c r="R8" s="55">
        <v>0.76439000000000001</v>
      </c>
      <c r="S8" s="55">
        <v>0</v>
      </c>
      <c r="T8" s="55">
        <v>1.0530200000000001</v>
      </c>
    </row>
    <row r="9" spans="10:20" x14ac:dyDescent="0.3">
      <c r="J9" s="55" t="s">
        <v>33</v>
      </c>
      <c r="K9" s="66">
        <v>2.7898965339999999</v>
      </c>
      <c r="L9" s="66">
        <v>0.15016653399999999</v>
      </c>
      <c r="M9" s="55">
        <v>-5.7450000000000001E-2</v>
      </c>
      <c r="N9" s="55">
        <v>-0.10501000000000001</v>
      </c>
      <c r="O9" s="55">
        <v>2.1645599999999998</v>
      </c>
      <c r="P9" s="55">
        <v>0.45286999999999999</v>
      </c>
      <c r="Q9" s="55">
        <v>0.36064000000000002</v>
      </c>
      <c r="R9" s="55">
        <v>-0.12798999999999999</v>
      </c>
      <c r="S9" s="55">
        <v>-0.60768</v>
      </c>
      <c r="T9" s="55">
        <v>0.55979000000000001</v>
      </c>
    </row>
    <row r="10" spans="10:20" x14ac:dyDescent="0.3">
      <c r="J10" s="55" t="s">
        <v>34</v>
      </c>
      <c r="K10" s="66">
        <v>2.6071265339999998</v>
      </c>
      <c r="L10" s="66">
        <v>-2.2413466E-2</v>
      </c>
      <c r="M10" s="55">
        <v>-5.7450000000000001E-2</v>
      </c>
      <c r="N10" s="55">
        <v>1.47034</v>
      </c>
      <c r="O10" s="55">
        <v>0.75022999999999995</v>
      </c>
      <c r="P10" s="55">
        <v>0.43447999999999998</v>
      </c>
      <c r="Q10" s="55">
        <v>0.83304999999999996</v>
      </c>
      <c r="R10" s="55">
        <v>-0.4244</v>
      </c>
      <c r="S10" s="55">
        <v>-0.60768</v>
      </c>
      <c r="T10" s="55">
        <v>0.23097000000000001</v>
      </c>
    </row>
    <row r="11" spans="10:20" x14ac:dyDescent="0.3">
      <c r="J11" s="55" t="s">
        <v>36</v>
      </c>
      <c r="K11" s="66">
        <v>2.5015895339999998</v>
      </c>
      <c r="L11" s="66">
        <v>0.64842953400000003</v>
      </c>
      <c r="M11" s="55">
        <v>0.11255</v>
      </c>
      <c r="N11" s="55">
        <v>0.83738000000000001</v>
      </c>
      <c r="O11" s="55">
        <v>0.30851000000000001</v>
      </c>
      <c r="P11" s="55">
        <v>0.34584999999999999</v>
      </c>
      <c r="Q11" s="55">
        <v>0.68974000000000002</v>
      </c>
      <c r="R11" s="55">
        <v>-0.55210999999999999</v>
      </c>
      <c r="S11" s="55">
        <v>-5.3969999999999997E-2</v>
      </c>
      <c r="T11" s="55">
        <v>0.16521</v>
      </c>
    </row>
    <row r="12" spans="10:20" x14ac:dyDescent="0.3">
      <c r="J12" s="55" t="s">
        <v>28</v>
      </c>
      <c r="K12" s="66">
        <v>1.5974365340000001</v>
      </c>
      <c r="L12" s="66">
        <v>-0.24624346599999999</v>
      </c>
      <c r="M12" s="55">
        <v>-5.7450000000000001E-2</v>
      </c>
      <c r="N12" s="55">
        <v>0.23837</v>
      </c>
      <c r="O12" s="55">
        <v>1.5522899999999999</v>
      </c>
      <c r="P12" s="55">
        <v>0.38207999999999998</v>
      </c>
      <c r="Q12" s="55">
        <v>-0.80142000000000002</v>
      </c>
      <c r="R12" s="55">
        <v>0.46325</v>
      </c>
      <c r="S12" s="55">
        <v>0</v>
      </c>
      <c r="T12" s="55">
        <v>6.6559999999999994E-2</v>
      </c>
    </row>
    <row r="13" spans="10:20" x14ac:dyDescent="0.3">
      <c r="J13" s="55" t="s">
        <v>31</v>
      </c>
      <c r="K13" s="66">
        <v>1.431216534</v>
      </c>
      <c r="L13" s="66">
        <v>0.44901653400000002</v>
      </c>
      <c r="M13" s="55">
        <v>-5.7450000000000001E-2</v>
      </c>
      <c r="N13" s="55">
        <v>1.08887</v>
      </c>
      <c r="O13" s="55">
        <v>0.21360000000000001</v>
      </c>
      <c r="P13" s="55">
        <v>0.39485999999999999</v>
      </c>
      <c r="Q13" s="55">
        <v>0.72919999999999996</v>
      </c>
      <c r="R13" s="55">
        <v>-0.22101000000000001</v>
      </c>
      <c r="S13" s="55">
        <v>-0.60768</v>
      </c>
      <c r="T13" s="55">
        <v>-0.55818999999999996</v>
      </c>
    </row>
    <row r="14" spans="10:20" x14ac:dyDescent="0.3">
      <c r="J14" s="55" t="s">
        <v>37</v>
      </c>
      <c r="K14" s="66">
        <v>1.340236534</v>
      </c>
      <c r="L14" s="66">
        <v>0.38475653399999998</v>
      </c>
      <c r="M14" s="55">
        <v>-5.7450000000000001E-2</v>
      </c>
      <c r="N14" s="55">
        <v>0.18554999999999999</v>
      </c>
      <c r="O14" s="55">
        <v>-0.25655</v>
      </c>
      <c r="P14" s="55">
        <v>0.16808999999999999</v>
      </c>
      <c r="Q14" s="55">
        <v>0.98494999999999999</v>
      </c>
      <c r="R14" s="55">
        <v>-0.57299999999999995</v>
      </c>
      <c r="S14" s="55">
        <v>0</v>
      </c>
      <c r="T14" s="55">
        <v>0.50388999999999995</v>
      </c>
    </row>
    <row r="15" spans="10:20" x14ac:dyDescent="0.3">
      <c r="J15" s="55" t="s">
        <v>18</v>
      </c>
      <c r="K15" s="66">
        <v>1.1539365340000001</v>
      </c>
      <c r="L15" s="66">
        <v>-0.30469346600000002</v>
      </c>
      <c r="M15" s="55">
        <v>-5.7450000000000001E-2</v>
      </c>
      <c r="N15" s="55">
        <v>-5.8040000000000001E-2</v>
      </c>
      <c r="O15" s="55">
        <v>1.0352600000000001</v>
      </c>
      <c r="P15" s="55">
        <v>-0.29615000000000002</v>
      </c>
      <c r="Q15" s="55">
        <v>-0.61365999999999998</v>
      </c>
      <c r="R15" s="55">
        <v>0.82311999999999996</v>
      </c>
      <c r="S15" s="55">
        <v>0</v>
      </c>
      <c r="T15" s="55">
        <v>0.62555000000000005</v>
      </c>
    </row>
    <row r="16" spans="10:20" x14ac:dyDescent="0.3">
      <c r="J16" s="55" t="s">
        <v>735</v>
      </c>
      <c r="K16" s="66">
        <v>0.99224376299999995</v>
      </c>
      <c r="L16" s="66">
        <v>0.28138653400000002</v>
      </c>
      <c r="M16" s="55">
        <v>-5.7450000000000001E-2</v>
      </c>
      <c r="N16" s="55">
        <v>0.14435000000000001</v>
      </c>
      <c r="O16" s="55">
        <v>1.0007900000000001</v>
      </c>
      <c r="P16" s="55">
        <v>0.36664999999999998</v>
      </c>
      <c r="Q16" s="55">
        <v>0.70235999999999998</v>
      </c>
      <c r="R16" s="55">
        <v>-0.23377000000000001</v>
      </c>
      <c r="S16" s="55">
        <v>-0.60768</v>
      </c>
      <c r="T16" s="55">
        <v>0.10487</v>
      </c>
    </row>
    <row r="17" spans="10:20" x14ac:dyDescent="0.3">
      <c r="J17" s="55" t="s">
        <v>32</v>
      </c>
      <c r="K17" s="66">
        <v>0.32520653399999999</v>
      </c>
      <c r="L17" s="66">
        <v>0.48438653399999998</v>
      </c>
      <c r="M17" s="55">
        <v>-5.7450000000000001E-2</v>
      </c>
      <c r="N17" s="55">
        <v>-1.7115199999999999</v>
      </c>
      <c r="O17" s="55">
        <v>1.98292</v>
      </c>
      <c r="P17" s="55">
        <v>0.31223000000000001</v>
      </c>
      <c r="Q17" s="55">
        <v>0.32483000000000001</v>
      </c>
      <c r="R17" s="55">
        <v>2.4160000000000001E-2</v>
      </c>
      <c r="S17" s="55">
        <v>-0.60768</v>
      </c>
      <c r="T17" s="55">
        <v>-0.42666999999999999</v>
      </c>
    </row>
    <row r="18" spans="10:20" x14ac:dyDescent="0.3">
      <c r="J18" s="55" t="s">
        <v>30</v>
      </c>
      <c r="K18" s="66">
        <v>0.19325653400000001</v>
      </c>
      <c r="L18" s="66">
        <v>-0.186333466</v>
      </c>
      <c r="M18" s="55">
        <v>-5.7450000000000001E-2</v>
      </c>
      <c r="N18" s="55">
        <v>-0.44445000000000001</v>
      </c>
      <c r="O18" s="55">
        <v>0.52539999999999998</v>
      </c>
      <c r="P18" s="55">
        <v>0.35427999999999998</v>
      </c>
      <c r="Q18" s="55">
        <v>0.68593999999999999</v>
      </c>
      <c r="R18" s="55">
        <v>2.1399999999999999E-2</v>
      </c>
      <c r="S18" s="55">
        <v>-0.60768</v>
      </c>
      <c r="T18" s="55">
        <v>-9.7850000000000006E-2</v>
      </c>
    </row>
    <row r="19" spans="10:20" x14ac:dyDescent="0.3">
      <c r="J19" s="55" t="s">
        <v>39</v>
      </c>
      <c r="K19" s="66">
        <v>-0.12994846600000001</v>
      </c>
      <c r="L19" s="66">
        <v>0.78712153399999996</v>
      </c>
      <c r="M19" s="55">
        <v>4.3229999999999998E-2</v>
      </c>
      <c r="N19" s="55">
        <v>-1.1742699999999999</v>
      </c>
      <c r="O19" s="55">
        <v>-0.48382999999999998</v>
      </c>
      <c r="P19" s="55">
        <v>-1.4319999999999999E-2</v>
      </c>
      <c r="Q19" s="55">
        <v>0.83235000000000003</v>
      </c>
      <c r="R19" s="55">
        <v>-0.46855000000000002</v>
      </c>
      <c r="S19" s="55">
        <v>-4.7059999999999998E-2</v>
      </c>
      <c r="T19" s="55">
        <v>0.39538000000000001</v>
      </c>
    </row>
    <row r="20" spans="10:20" x14ac:dyDescent="0.3">
      <c r="J20" s="55" t="s">
        <v>35</v>
      </c>
      <c r="K20" s="66">
        <v>-0.27586246599999997</v>
      </c>
      <c r="L20" s="66">
        <v>-0.27649246599999999</v>
      </c>
      <c r="M20" s="55">
        <v>-5.7450000000000001E-2</v>
      </c>
      <c r="N20" s="55">
        <v>0.36992999999999998</v>
      </c>
      <c r="O20" s="55">
        <v>0.62661999999999995</v>
      </c>
      <c r="P20" s="55">
        <v>-0.72885</v>
      </c>
      <c r="Q20" s="55">
        <v>-0.62133000000000005</v>
      </c>
      <c r="R20" s="55">
        <v>0.73521999999999998</v>
      </c>
      <c r="S20" s="55">
        <v>-6.1249999999999999E-2</v>
      </c>
      <c r="T20" s="55">
        <v>-0.26225999999999999</v>
      </c>
    </row>
    <row r="21" spans="10:20" x14ac:dyDescent="0.3">
      <c r="J21" s="55" t="s">
        <v>27</v>
      </c>
      <c r="K21" s="66">
        <v>-0.38596346599999998</v>
      </c>
      <c r="L21" s="66">
        <v>0.23516653400000001</v>
      </c>
      <c r="M21" s="55">
        <v>-5.7450000000000001E-2</v>
      </c>
      <c r="N21" s="55">
        <v>-0.44446000000000002</v>
      </c>
      <c r="O21" s="55">
        <v>4.1930000000000002E-2</v>
      </c>
      <c r="P21" s="55">
        <v>0.30459000000000003</v>
      </c>
      <c r="Q21" s="55">
        <v>0.63214000000000004</v>
      </c>
      <c r="R21" s="55">
        <v>-0.37236999999999998</v>
      </c>
      <c r="S21" s="55">
        <v>-0.13442999999999999</v>
      </c>
      <c r="T21" s="55">
        <v>-0.59108000000000005</v>
      </c>
    </row>
    <row r="22" spans="10:20" x14ac:dyDescent="0.3">
      <c r="J22" s="55" t="s">
        <v>19</v>
      </c>
      <c r="K22" s="66">
        <v>-0.51467346599999997</v>
      </c>
      <c r="L22" s="66">
        <v>1.1741865339999999</v>
      </c>
      <c r="M22" s="55">
        <v>-4.3610000000000003E-2</v>
      </c>
      <c r="N22" s="55">
        <v>-1.05749</v>
      </c>
      <c r="O22" s="55">
        <v>-0.16699</v>
      </c>
      <c r="P22" s="55">
        <v>0.26302999999999999</v>
      </c>
      <c r="Q22" s="55">
        <v>1.31145</v>
      </c>
      <c r="R22" s="55">
        <v>-0.44568000000000002</v>
      </c>
      <c r="S22" s="55">
        <v>-1.8791800000000001</v>
      </c>
      <c r="T22" s="55">
        <v>0.32961000000000001</v>
      </c>
    </row>
    <row r="23" spans="10:20" x14ac:dyDescent="0.3">
      <c r="J23" s="55" t="s">
        <v>14</v>
      </c>
      <c r="K23" s="66">
        <v>-0.52227346600000002</v>
      </c>
      <c r="L23" s="66">
        <v>-0.15278346600000001</v>
      </c>
      <c r="M23" s="55">
        <v>8.0700000000000008E-3</v>
      </c>
      <c r="N23" s="55">
        <v>-0.71104000000000001</v>
      </c>
      <c r="O23" s="55">
        <v>1.60378</v>
      </c>
      <c r="P23" s="55">
        <v>-0.76007999999999998</v>
      </c>
      <c r="Q23" s="55">
        <v>-0.80498000000000003</v>
      </c>
      <c r="R23" s="55">
        <v>0.72143000000000002</v>
      </c>
      <c r="S23" s="55">
        <v>0</v>
      </c>
      <c r="T23" s="55">
        <v>-0.42666999999999999</v>
      </c>
    </row>
    <row r="24" spans="10:20" x14ac:dyDescent="0.3">
      <c r="J24" s="55" t="s">
        <v>21</v>
      </c>
      <c r="K24" s="66">
        <v>-0.61862346599999996</v>
      </c>
      <c r="L24" s="66">
        <v>0.48193653400000003</v>
      </c>
      <c r="M24" s="55">
        <v>0.30325999999999997</v>
      </c>
      <c r="N24" s="55">
        <v>-7.5740000000000002E-2</v>
      </c>
      <c r="O24" s="55">
        <v>-0.24873999999999999</v>
      </c>
      <c r="P24" s="55">
        <v>-0.70167000000000002</v>
      </c>
      <c r="Q24" s="55">
        <v>-8.9690000000000006E-2</v>
      </c>
      <c r="R24" s="55">
        <v>0.17157</v>
      </c>
      <c r="S24" s="55">
        <v>0</v>
      </c>
      <c r="T24" s="55">
        <v>-0.45955000000000001</v>
      </c>
    </row>
    <row r="25" spans="10:20" x14ac:dyDescent="0.3">
      <c r="J25" s="55" t="s">
        <v>10</v>
      </c>
      <c r="K25" s="66">
        <v>-1.3357234659999999</v>
      </c>
      <c r="L25" s="66">
        <v>-0.82114346599999999</v>
      </c>
      <c r="M25" s="55">
        <v>-5.7450000000000001E-2</v>
      </c>
      <c r="N25" s="55">
        <v>0.3165</v>
      </c>
      <c r="O25" s="55">
        <v>-0.75985999999999998</v>
      </c>
      <c r="P25" s="55">
        <v>0.24773000000000001</v>
      </c>
      <c r="Q25" s="55">
        <v>-0.51219999999999999</v>
      </c>
      <c r="R25" s="55">
        <v>0.34855000000000003</v>
      </c>
      <c r="S25" s="55">
        <v>0</v>
      </c>
      <c r="T25" s="55">
        <v>-9.7850000000000006E-2</v>
      </c>
    </row>
    <row r="26" spans="10:20" x14ac:dyDescent="0.3">
      <c r="J26" s="55" t="s">
        <v>11</v>
      </c>
      <c r="K26" s="66">
        <v>-1.4501034660000001</v>
      </c>
      <c r="L26" s="66">
        <v>0.61080653399999996</v>
      </c>
      <c r="M26" s="55">
        <v>-5.7450000000000001E-2</v>
      </c>
      <c r="N26" s="55">
        <v>-1.13076</v>
      </c>
      <c r="O26" s="55">
        <v>-0.41515999999999997</v>
      </c>
      <c r="P26" s="55">
        <v>-0.20827999999999999</v>
      </c>
      <c r="Q26" s="55">
        <v>-0.23121</v>
      </c>
      <c r="R26" s="55">
        <v>1.0004900000000001</v>
      </c>
      <c r="S26" s="55">
        <v>0</v>
      </c>
      <c r="T26" s="55">
        <v>-1.01854</v>
      </c>
    </row>
    <row r="27" spans="10:20" x14ac:dyDescent="0.3">
      <c r="J27" s="55" t="s">
        <v>15</v>
      </c>
      <c r="K27" s="66">
        <v>-1.9494334659999999</v>
      </c>
      <c r="L27" s="66">
        <v>3.5765340000000001E-3</v>
      </c>
      <c r="M27" s="55">
        <v>-5.7450000000000001E-2</v>
      </c>
      <c r="N27" s="55">
        <v>-1.12686</v>
      </c>
      <c r="O27" s="55">
        <v>-0.56938</v>
      </c>
      <c r="P27" s="55">
        <v>0.17452999999999999</v>
      </c>
      <c r="Q27" s="55">
        <v>-0.54129000000000005</v>
      </c>
      <c r="R27" s="55">
        <v>0.59411000000000003</v>
      </c>
      <c r="S27" s="55">
        <v>0</v>
      </c>
      <c r="T27" s="55">
        <v>-0.42666999999999999</v>
      </c>
    </row>
    <row r="28" spans="10:20" x14ac:dyDescent="0.3">
      <c r="J28" s="55" t="s">
        <v>23</v>
      </c>
      <c r="K28" s="66">
        <v>-2.149223466</v>
      </c>
      <c r="L28" s="66">
        <v>8.3086534000000004E-2</v>
      </c>
      <c r="M28" s="55">
        <v>-5.7450000000000001E-2</v>
      </c>
      <c r="N28" s="55">
        <v>-1.30718</v>
      </c>
      <c r="O28" s="55">
        <v>-0.38371</v>
      </c>
      <c r="P28" s="55">
        <v>-4.6980000000000001E-2</v>
      </c>
      <c r="Q28" s="55">
        <v>-9.6900000000000007E-3</v>
      </c>
      <c r="R28" s="55">
        <v>-0.16503999999999999</v>
      </c>
      <c r="S28" s="55">
        <v>0</v>
      </c>
      <c r="T28" s="55">
        <v>-0.26225999999999999</v>
      </c>
    </row>
    <row r="29" spans="10:20" x14ac:dyDescent="0.3">
      <c r="J29" s="55" t="s">
        <v>13</v>
      </c>
      <c r="K29" s="66">
        <v>-2.416023466</v>
      </c>
      <c r="L29" s="66">
        <v>-0.58939346599999998</v>
      </c>
      <c r="M29" s="55">
        <v>-2.6270000000000002E-2</v>
      </c>
      <c r="N29" s="55">
        <v>-0.80127000000000004</v>
      </c>
      <c r="O29" s="55">
        <v>-0.12059</v>
      </c>
      <c r="P29" s="55">
        <v>0.14554</v>
      </c>
      <c r="Q29" s="55">
        <v>-0.72352000000000005</v>
      </c>
      <c r="R29" s="55">
        <v>0.45496999999999999</v>
      </c>
      <c r="S29" s="55">
        <v>0</v>
      </c>
      <c r="T29" s="55">
        <v>-0.75548999999999999</v>
      </c>
    </row>
    <row r="30" spans="10:20" x14ac:dyDescent="0.3">
      <c r="J30" s="55" t="s">
        <v>16</v>
      </c>
      <c r="K30" s="66">
        <v>-2.434813466</v>
      </c>
      <c r="L30" s="66">
        <v>6.4646534000000005E-2</v>
      </c>
      <c r="M30" s="55">
        <v>-5.7450000000000001E-2</v>
      </c>
      <c r="N30" s="55">
        <v>-0.3478</v>
      </c>
      <c r="O30" s="55">
        <v>0.89783999999999997</v>
      </c>
      <c r="P30" s="55">
        <v>-1.04067</v>
      </c>
      <c r="Q30" s="55">
        <v>-1.03243</v>
      </c>
      <c r="R30" s="55">
        <v>0.57638</v>
      </c>
      <c r="S30" s="55">
        <v>0</v>
      </c>
      <c r="T30" s="55">
        <v>-1.49533</v>
      </c>
    </row>
    <row r="34" spans="10:20" x14ac:dyDescent="0.3">
      <c r="J34" s="55" t="s">
        <v>104</v>
      </c>
    </row>
    <row r="35" spans="10:20" x14ac:dyDescent="0.3">
      <c r="K35" s="66" t="s">
        <v>738</v>
      </c>
      <c r="L35" s="66" t="s">
        <v>726</v>
      </c>
      <c r="M35" s="55" t="s">
        <v>727</v>
      </c>
      <c r="N35" s="55" t="s">
        <v>728</v>
      </c>
      <c r="O35" s="55" t="s">
        <v>729</v>
      </c>
      <c r="P35" s="55" t="s">
        <v>736</v>
      </c>
      <c r="Q35" s="55" t="s">
        <v>731</v>
      </c>
      <c r="R35" s="55" t="s">
        <v>732</v>
      </c>
      <c r="S35" s="55" t="s">
        <v>737</v>
      </c>
      <c r="T35" s="55" t="s">
        <v>734</v>
      </c>
    </row>
    <row r="36" spans="10:20" x14ac:dyDescent="0.3">
      <c r="J36" s="55" t="s">
        <v>28</v>
      </c>
      <c r="K36" s="66">
        <v>0.72302999999999995</v>
      </c>
      <c r="L36" s="66">
        <v>0.36332999999999999</v>
      </c>
      <c r="M36" s="55">
        <v>1.1089999999999999E-2</v>
      </c>
      <c r="N36" s="55">
        <v>0.11094</v>
      </c>
      <c r="O36" s="55">
        <v>4.4069999999999998E-2</v>
      </c>
      <c r="P36" s="55">
        <v>3.0290000000000001E-2</v>
      </c>
      <c r="Q36" s="55">
        <v>-1.788E-2</v>
      </c>
      <c r="R36" s="55">
        <v>3.8899999999999998E-3</v>
      </c>
      <c r="S36" s="55">
        <v>0</v>
      </c>
      <c r="T36" s="55">
        <v>0.17730000000000001</v>
      </c>
    </row>
    <row r="37" spans="10:20" x14ac:dyDescent="0.3">
      <c r="J37" s="55" t="s">
        <v>18</v>
      </c>
      <c r="K37" s="66">
        <v>0.71967000000000003</v>
      </c>
      <c r="L37" s="66">
        <v>5.6869999999999997E-2</v>
      </c>
      <c r="M37" s="55">
        <v>1.1089999999999999E-2</v>
      </c>
      <c r="N37" s="55">
        <v>-3.755E-2</v>
      </c>
      <c r="O37" s="55">
        <v>3.7530000000000001E-2</v>
      </c>
      <c r="P37" s="55">
        <v>5.978E-2</v>
      </c>
      <c r="Q37" s="55">
        <v>4.1900000000000001E-3</v>
      </c>
      <c r="R37" s="55">
        <v>-1.7000000000000001E-2</v>
      </c>
      <c r="S37" s="55">
        <v>0</v>
      </c>
      <c r="T37" s="55">
        <v>0.60475999999999996</v>
      </c>
    </row>
    <row r="38" spans="10:20" x14ac:dyDescent="0.3">
      <c r="J38" s="55" t="s">
        <v>16</v>
      </c>
      <c r="K38" s="66">
        <v>0.60731999999999997</v>
      </c>
      <c r="L38" s="66">
        <v>5.2170000000000001E-2</v>
      </c>
      <c r="M38" s="55">
        <v>1.1089999999999999E-2</v>
      </c>
      <c r="N38" s="55">
        <v>0.27844999999999998</v>
      </c>
      <c r="O38" s="55">
        <v>3.2239999999999998E-2</v>
      </c>
      <c r="P38" s="55">
        <v>0.24793999999999999</v>
      </c>
      <c r="Q38" s="55">
        <v>2.31E-3</v>
      </c>
      <c r="R38" s="55">
        <v>3.1099999999999999E-3</v>
      </c>
      <c r="S38" s="55">
        <v>0</v>
      </c>
      <c r="T38" s="55">
        <v>-1.9990000000000001E-2</v>
      </c>
    </row>
    <row r="39" spans="10:20" x14ac:dyDescent="0.3">
      <c r="J39" s="55" t="s">
        <v>36</v>
      </c>
      <c r="K39" s="66">
        <v>0.33130999999999999</v>
      </c>
      <c r="L39" s="66">
        <v>2.776E-2</v>
      </c>
      <c r="M39" s="55">
        <v>1.6299999999999999E-3</v>
      </c>
      <c r="N39" s="55">
        <v>0.33456000000000002</v>
      </c>
      <c r="O39" s="55">
        <v>-6.5479999999999997E-2</v>
      </c>
      <c r="P39" s="55">
        <v>5.3519999999999998E-2</v>
      </c>
      <c r="Q39" s="55">
        <v>-1.383E-2</v>
      </c>
      <c r="R39" s="55">
        <v>1.0200000000000001E-2</v>
      </c>
      <c r="S39" s="55">
        <v>2.9399999999999999E-3</v>
      </c>
      <c r="T39" s="55">
        <v>-1.9990000000000001E-2</v>
      </c>
    </row>
    <row r="40" spans="10:20" x14ac:dyDescent="0.3">
      <c r="J40" s="55" t="s">
        <v>15</v>
      </c>
      <c r="K40" s="66">
        <v>0.28719</v>
      </c>
      <c r="L40" s="66">
        <v>0.12941</v>
      </c>
      <c r="M40" s="55">
        <v>1.1089999999999999E-2</v>
      </c>
      <c r="N40" s="55">
        <v>6.0769999999999998E-2</v>
      </c>
      <c r="O40" s="55">
        <v>0.12590000000000001</v>
      </c>
      <c r="P40" s="55">
        <v>8.2640000000000005E-2</v>
      </c>
      <c r="Q40" s="55">
        <v>-2.7740000000000001E-2</v>
      </c>
      <c r="R40" s="55">
        <v>-9.1199999999999996E-3</v>
      </c>
      <c r="S40" s="55">
        <v>0</v>
      </c>
      <c r="T40" s="55">
        <v>-8.5760000000000003E-2</v>
      </c>
    </row>
    <row r="41" spans="10:20" x14ac:dyDescent="0.3">
      <c r="J41" s="55" t="s">
        <v>11</v>
      </c>
      <c r="K41" s="66">
        <v>0.26706000000000002</v>
      </c>
      <c r="L41" s="66">
        <v>8.2369999999999999E-2</v>
      </c>
      <c r="M41" s="55">
        <v>1.1089999999999999E-2</v>
      </c>
      <c r="N41" s="55">
        <v>0.13250000000000001</v>
      </c>
      <c r="O41" s="55">
        <v>0.17227000000000001</v>
      </c>
      <c r="P41" s="55">
        <v>1.881E-2</v>
      </c>
      <c r="Q41" s="55">
        <v>-2.6950000000000002E-2</v>
      </c>
      <c r="R41" s="55">
        <v>-4.3899999999999998E-3</v>
      </c>
      <c r="S41" s="55">
        <v>0</v>
      </c>
      <c r="T41" s="55">
        <v>-0.11864</v>
      </c>
    </row>
    <row r="42" spans="10:20" x14ac:dyDescent="0.3">
      <c r="J42" s="55" t="s">
        <v>26</v>
      </c>
      <c r="K42" s="66">
        <v>0.23963999999999999</v>
      </c>
      <c r="L42" s="66">
        <v>3.1870000000000002E-2</v>
      </c>
      <c r="M42" s="55">
        <v>1.1089999999999999E-2</v>
      </c>
      <c r="N42" s="55">
        <v>8.3580000000000002E-2</v>
      </c>
      <c r="O42" s="55">
        <v>9.7919999999999993E-2</v>
      </c>
      <c r="P42" s="55">
        <v>3.2559999999999999E-2</v>
      </c>
      <c r="Q42" s="55">
        <v>1.685E-2</v>
      </c>
      <c r="R42" s="55">
        <v>-1.4239999999999999E-2</v>
      </c>
      <c r="S42" s="55">
        <v>0</v>
      </c>
      <c r="T42" s="55">
        <v>-1.9990000000000001E-2</v>
      </c>
    </row>
    <row r="43" spans="10:20" x14ac:dyDescent="0.3">
      <c r="J43" s="55" t="s">
        <v>14</v>
      </c>
      <c r="K43" s="66">
        <v>0.22988</v>
      </c>
      <c r="L43" s="66">
        <v>6.4409999999999995E-2</v>
      </c>
      <c r="M43" s="55">
        <v>2.9049999999999999E-2</v>
      </c>
      <c r="N43" s="55">
        <v>0.14272000000000001</v>
      </c>
      <c r="O43" s="55">
        <v>7.4139999999999998E-2</v>
      </c>
      <c r="P43" s="55">
        <v>-4.0640000000000003E-2</v>
      </c>
      <c r="Q43" s="55">
        <v>9.7999999999999997E-3</v>
      </c>
      <c r="R43" s="55">
        <v>-2.9610000000000001E-2</v>
      </c>
      <c r="S43" s="55">
        <v>0</v>
      </c>
      <c r="T43" s="55">
        <v>-1.9990000000000001E-2</v>
      </c>
    </row>
    <row r="44" spans="10:20" x14ac:dyDescent="0.3">
      <c r="J44" s="55" t="s">
        <v>33</v>
      </c>
      <c r="K44" s="66">
        <v>0.18110000000000001</v>
      </c>
      <c r="L44" s="66">
        <v>2.7660000000000001E-2</v>
      </c>
      <c r="M44" s="55">
        <v>1.1089999999999999E-2</v>
      </c>
      <c r="N44" s="55">
        <v>0.21848000000000001</v>
      </c>
      <c r="O44" s="55">
        <v>0.12323000000000001</v>
      </c>
      <c r="P44" s="55">
        <v>-0.15740000000000001</v>
      </c>
      <c r="Q44" s="55">
        <v>-1.3780000000000001E-2</v>
      </c>
      <c r="R44" s="55">
        <v>-2.3300000000000001E-2</v>
      </c>
      <c r="S44" s="55">
        <v>1.511E-2</v>
      </c>
      <c r="T44" s="55">
        <v>-1.9990000000000001E-2</v>
      </c>
    </row>
    <row r="45" spans="10:20" x14ac:dyDescent="0.3">
      <c r="J45" s="55" t="s">
        <v>35</v>
      </c>
      <c r="K45" s="66">
        <v>0.15093000000000001</v>
      </c>
      <c r="L45" s="66">
        <v>9.8790000000000003E-2</v>
      </c>
      <c r="M45" s="55">
        <v>1.1089999999999999E-2</v>
      </c>
      <c r="N45" s="55">
        <v>1.5E-3</v>
      </c>
      <c r="O45" s="55">
        <v>-3.1550000000000002E-2</v>
      </c>
      <c r="P45" s="55">
        <v>8.7010000000000004E-2</v>
      </c>
      <c r="Q45" s="55">
        <v>3.2230000000000002E-2</v>
      </c>
      <c r="R45" s="55">
        <v>-2.6460000000000001E-2</v>
      </c>
      <c r="S45" s="55">
        <v>-1.6900000000000001E-3</v>
      </c>
      <c r="T45" s="55">
        <v>-1.9990000000000001E-2</v>
      </c>
    </row>
    <row r="46" spans="10:20" x14ac:dyDescent="0.3">
      <c r="J46" s="55" t="s">
        <v>19</v>
      </c>
      <c r="K46" s="66">
        <v>0.14288000000000001</v>
      </c>
      <c r="L46" s="66">
        <v>-3.5599999999999998E-3</v>
      </c>
      <c r="M46" s="55">
        <v>1.5259999999999999E-2</v>
      </c>
      <c r="N46" s="55">
        <v>-4.956E-2</v>
      </c>
      <c r="O46" s="55">
        <v>-0.10098</v>
      </c>
      <c r="P46" s="55">
        <v>-4.4139999999999999E-2</v>
      </c>
      <c r="Q46" s="55">
        <v>1.8460000000000001E-2</v>
      </c>
      <c r="R46" s="55">
        <v>3.1879999999999999E-2</v>
      </c>
      <c r="S46" s="55">
        <v>-3.3300000000000003E-2</v>
      </c>
      <c r="T46" s="55">
        <v>0.30881999999999998</v>
      </c>
    </row>
    <row r="47" spans="10:20" x14ac:dyDescent="0.3">
      <c r="J47" s="55" t="s">
        <v>37</v>
      </c>
      <c r="K47" s="66">
        <v>0.12302</v>
      </c>
      <c r="L47" s="66">
        <v>7.6099999999999996E-3</v>
      </c>
      <c r="M47" s="55">
        <v>1.1089999999999999E-2</v>
      </c>
      <c r="N47" s="55">
        <v>0.17738999999999999</v>
      </c>
      <c r="O47" s="55">
        <v>1.3809999999999999E-2</v>
      </c>
      <c r="P47" s="55">
        <v>-5.0659999999999997E-2</v>
      </c>
      <c r="Q47" s="55">
        <v>-2.5250000000000002E-2</v>
      </c>
      <c r="R47" s="55">
        <v>9.0200000000000002E-3</v>
      </c>
      <c r="S47" s="55">
        <v>0</v>
      </c>
      <c r="T47" s="55">
        <v>-1.9990000000000001E-2</v>
      </c>
    </row>
    <row r="48" spans="10:20" x14ac:dyDescent="0.3">
      <c r="J48" s="55" t="s">
        <v>29</v>
      </c>
      <c r="K48" s="66">
        <v>0.10686</v>
      </c>
      <c r="L48" s="66">
        <v>6.2789999999999999E-2</v>
      </c>
      <c r="M48" s="55">
        <v>1.1089999999999999E-2</v>
      </c>
      <c r="N48" s="55">
        <v>0.31059999999999999</v>
      </c>
      <c r="O48" s="55">
        <v>-4.3380000000000002E-2</v>
      </c>
      <c r="P48" s="55">
        <v>-8.1629999999999994E-2</v>
      </c>
      <c r="Q48" s="55">
        <v>6.0899999999999999E-3</v>
      </c>
      <c r="R48" s="55">
        <v>1.059E-2</v>
      </c>
      <c r="S48" s="55">
        <v>1.511E-2</v>
      </c>
      <c r="T48" s="55">
        <v>-0.18440000000000001</v>
      </c>
    </row>
    <row r="49" spans="10:20" x14ac:dyDescent="0.3">
      <c r="J49" s="55" t="s">
        <v>34</v>
      </c>
      <c r="K49" s="66">
        <v>9.6519999999999995E-2</v>
      </c>
      <c r="L49" s="66">
        <v>-0.11311</v>
      </c>
      <c r="M49" s="55">
        <v>1.1089999999999999E-2</v>
      </c>
      <c r="N49" s="55">
        <v>0.24412</v>
      </c>
      <c r="O49" s="55">
        <v>-3.2079999999999997E-2</v>
      </c>
      <c r="P49" s="55">
        <v>-1.1780000000000001E-2</v>
      </c>
      <c r="Q49" s="55">
        <v>-1.9259999999999999E-2</v>
      </c>
      <c r="R49" s="55">
        <v>2.2419999999999999E-2</v>
      </c>
      <c r="S49" s="55">
        <v>1.511E-2</v>
      </c>
      <c r="T49" s="55">
        <v>-1.9990000000000001E-2</v>
      </c>
    </row>
    <row r="50" spans="10:20" x14ac:dyDescent="0.3">
      <c r="J50" s="55" t="s">
        <v>13</v>
      </c>
      <c r="K50" s="66">
        <v>8.0560000000000007E-2</v>
      </c>
      <c r="L50" s="66">
        <v>3.6299999999999999E-2</v>
      </c>
      <c r="M50" s="55">
        <v>2.034E-2</v>
      </c>
      <c r="N50" s="55">
        <v>-0.13011</v>
      </c>
      <c r="O50" s="55">
        <v>3.6810000000000002E-2</v>
      </c>
      <c r="P50" s="55">
        <v>1.7950000000000001E-2</v>
      </c>
      <c r="Q50" s="55">
        <v>-9.2200000000000008E-3</v>
      </c>
      <c r="R50" s="55">
        <v>-3.5920000000000001E-2</v>
      </c>
      <c r="S50" s="55">
        <v>0</v>
      </c>
      <c r="T50" s="55">
        <v>0.14441000000000001</v>
      </c>
    </row>
    <row r="51" spans="10:20" x14ac:dyDescent="0.3">
      <c r="J51" s="55" t="s">
        <v>20</v>
      </c>
      <c r="K51" s="66">
        <v>7.6020000000000004E-2</v>
      </c>
      <c r="L51" s="66">
        <v>6.3099999999999996E-3</v>
      </c>
      <c r="M51" s="55">
        <v>1.1089999999999999E-2</v>
      </c>
      <c r="N51" s="55">
        <v>-1.3799999999999999E-3</v>
      </c>
      <c r="O51" s="55">
        <v>0.15426999999999999</v>
      </c>
      <c r="P51" s="55">
        <v>-3.8830000000000003E-2</v>
      </c>
      <c r="Q51" s="55">
        <v>-3.0999999999999999E-3</v>
      </c>
      <c r="R51" s="55">
        <v>3.3459999999999997E-2</v>
      </c>
      <c r="S51" s="112">
        <v>-5.0000000000000002E-5</v>
      </c>
      <c r="T51" s="55">
        <v>-8.5750000000000007E-2</v>
      </c>
    </row>
    <row r="52" spans="10:20" x14ac:dyDescent="0.3">
      <c r="J52" s="55" t="s">
        <v>39</v>
      </c>
      <c r="K52" s="66">
        <v>1.719E-2</v>
      </c>
      <c r="L52" s="66">
        <v>2.5260000000000001E-2</v>
      </c>
      <c r="M52" s="55">
        <v>-7.2919999999999999E-2</v>
      </c>
      <c r="N52" s="55">
        <v>0.10808</v>
      </c>
      <c r="O52" s="55">
        <v>1.1939999999999999E-2</v>
      </c>
      <c r="P52" s="55">
        <v>-2.588E-2</v>
      </c>
      <c r="Q52" s="55">
        <v>-1.8180000000000002E-2</v>
      </c>
      <c r="R52" s="55">
        <v>4.6800000000000001E-3</v>
      </c>
      <c r="S52" s="112">
        <v>4.1999999999999997E-3</v>
      </c>
      <c r="T52" s="55">
        <v>-1.9990000000000001E-2</v>
      </c>
    </row>
    <row r="53" spans="10:20" x14ac:dyDescent="0.3">
      <c r="J53" s="55" t="s">
        <v>23</v>
      </c>
      <c r="K53" s="66">
        <v>-7.2160000000000002E-2</v>
      </c>
      <c r="L53" s="66">
        <v>0.11892999999999999</v>
      </c>
      <c r="M53" s="55">
        <v>1.1089999999999999E-2</v>
      </c>
      <c r="N53" s="55">
        <v>4.6949999999999999E-2</v>
      </c>
      <c r="O53" s="55">
        <v>-6.837E-2</v>
      </c>
      <c r="P53" s="55">
        <v>-5.5109999999999999E-2</v>
      </c>
      <c r="Q53" s="55">
        <v>4.3819999999999998E-2</v>
      </c>
      <c r="R53" s="55">
        <v>1.4930000000000001E-2</v>
      </c>
      <c r="S53" s="55">
        <v>0</v>
      </c>
      <c r="T53" s="55">
        <v>-0.18440000000000001</v>
      </c>
    </row>
    <row r="54" spans="10:20" x14ac:dyDescent="0.3">
      <c r="J54" s="55" t="s">
        <v>10</v>
      </c>
      <c r="K54" s="66">
        <v>-0.11358</v>
      </c>
      <c r="L54" s="66">
        <v>-0.42304999999999998</v>
      </c>
      <c r="M54" s="55">
        <v>1.1089999999999999E-2</v>
      </c>
      <c r="N54" s="55">
        <v>0.26521</v>
      </c>
      <c r="O54" s="55">
        <v>5.4870000000000002E-2</v>
      </c>
      <c r="P54" s="55">
        <v>5.0349999999999999E-2</v>
      </c>
      <c r="Q54" s="55">
        <v>-4.2950000000000002E-2</v>
      </c>
      <c r="R54" s="55">
        <v>-9.11E-3</v>
      </c>
      <c r="S54" s="55">
        <v>0</v>
      </c>
      <c r="T54" s="55">
        <v>-1.9990000000000001E-2</v>
      </c>
    </row>
    <row r="55" spans="10:20" x14ac:dyDescent="0.3">
      <c r="J55" s="55" t="s">
        <v>30</v>
      </c>
      <c r="K55" s="66">
        <v>-0.41171999999999997</v>
      </c>
      <c r="L55" s="66">
        <v>5.5989999999999998E-2</v>
      </c>
      <c r="M55" s="55">
        <v>1.1089999999999999E-2</v>
      </c>
      <c r="N55" s="55">
        <v>-3.678E-2</v>
      </c>
      <c r="O55" s="55">
        <v>-4.5700000000000003E-3</v>
      </c>
      <c r="P55" s="55">
        <v>-3.3270000000000001E-2</v>
      </c>
      <c r="Q55" s="55">
        <v>2.2599999999999999E-3</v>
      </c>
      <c r="R55" s="55">
        <v>-3.986E-2</v>
      </c>
      <c r="S55" s="55">
        <v>1.511E-2</v>
      </c>
      <c r="T55" s="55">
        <v>-0.38168999999999997</v>
      </c>
    </row>
    <row r="56" spans="10:20" x14ac:dyDescent="0.3">
      <c r="J56" s="55" t="s">
        <v>21</v>
      </c>
      <c r="K56" s="66">
        <v>-0.42553000000000002</v>
      </c>
      <c r="L56" s="66">
        <v>8.9770000000000003E-2</v>
      </c>
      <c r="M56" s="55">
        <v>-3.9079999999999997E-2</v>
      </c>
      <c r="N56" s="55">
        <v>-0.21004</v>
      </c>
      <c r="O56" s="55">
        <v>-1.5310000000000001E-2</v>
      </c>
      <c r="P56" s="55">
        <v>-8.6900000000000005E-2</v>
      </c>
      <c r="Q56" s="55">
        <v>2.4590000000000001E-2</v>
      </c>
      <c r="R56" s="55">
        <v>2.8719999999999999E-2</v>
      </c>
      <c r="S56" s="55">
        <v>0</v>
      </c>
      <c r="T56" s="55">
        <v>-0.21728</v>
      </c>
    </row>
    <row r="57" spans="10:20" x14ac:dyDescent="0.3">
      <c r="J57" s="55" t="s">
        <v>735</v>
      </c>
      <c r="K57" s="66">
        <v>-0.42562</v>
      </c>
      <c r="L57" s="66">
        <v>2.3E-2</v>
      </c>
      <c r="M57" s="55">
        <v>1.1089999999999999E-2</v>
      </c>
      <c r="N57" s="55">
        <v>0.13224</v>
      </c>
      <c r="O57" s="55">
        <v>1.805E-2</v>
      </c>
      <c r="P57" s="55">
        <v>-5.7700000000000001E-2</v>
      </c>
      <c r="Q57" s="55">
        <v>7.5900000000000004E-3</v>
      </c>
      <c r="R57" s="55">
        <v>-1.0460000000000001E-2</v>
      </c>
      <c r="S57" s="55">
        <v>1.511E-2</v>
      </c>
      <c r="T57" s="55">
        <v>-0.24071000000000001</v>
      </c>
    </row>
    <row r="58" spans="10:20" x14ac:dyDescent="0.3">
      <c r="J58" s="55" t="s">
        <v>12</v>
      </c>
      <c r="K58" s="66">
        <v>-0.53147999999999995</v>
      </c>
      <c r="L58" s="66">
        <v>6.4170000000000005E-2</v>
      </c>
      <c r="M58" s="55">
        <v>-0.11635</v>
      </c>
      <c r="N58" s="55">
        <v>3.422E-2</v>
      </c>
      <c r="O58" s="55">
        <v>-7.3069999999999996E-2</v>
      </c>
      <c r="P58" s="55">
        <v>1.374E-2</v>
      </c>
      <c r="Q58" s="55">
        <v>7.7099999999999998E-3</v>
      </c>
      <c r="R58" s="55">
        <v>-2.1329999999999998E-2</v>
      </c>
      <c r="S58" s="55">
        <v>0</v>
      </c>
      <c r="T58" s="55">
        <v>-0.44057000000000002</v>
      </c>
    </row>
    <row r="59" spans="10:20" x14ac:dyDescent="0.3">
      <c r="J59" s="55" t="s">
        <v>25</v>
      </c>
      <c r="K59" s="66">
        <v>-0.66344999999999998</v>
      </c>
      <c r="L59" s="66">
        <v>5.8399999999999997E-3</v>
      </c>
      <c r="M59" s="55">
        <v>1.1089999999999999E-2</v>
      </c>
      <c r="N59" s="55">
        <v>-0.50402000000000002</v>
      </c>
      <c r="O59" s="55">
        <v>5.6860000000000001E-2</v>
      </c>
      <c r="P59" s="55">
        <v>0.1196</v>
      </c>
      <c r="Q59" s="55">
        <v>-2.6249999999999999E-2</v>
      </c>
      <c r="R59" s="55">
        <v>2.2030000000000001E-2</v>
      </c>
      <c r="S59" s="55">
        <v>2.1000000000000001E-4</v>
      </c>
      <c r="T59" s="55">
        <v>-0.34881000000000001</v>
      </c>
    </row>
    <row r="60" spans="10:20" x14ac:dyDescent="0.3">
      <c r="J60" s="55" t="s">
        <v>27</v>
      </c>
      <c r="K60" s="66">
        <v>-0.73845000000000005</v>
      </c>
      <c r="L60" s="66">
        <v>5.6610000000000001E-2</v>
      </c>
      <c r="M60" s="55">
        <v>1.1089999999999999E-2</v>
      </c>
      <c r="N60" s="55">
        <v>-8.6709999999999995E-2</v>
      </c>
      <c r="O60" s="55">
        <v>1.3899999999999999E-2</v>
      </c>
      <c r="P60" s="55">
        <v>-3.3090000000000001E-2</v>
      </c>
      <c r="Q60" s="55">
        <v>-1.013E-2</v>
      </c>
      <c r="R60" s="55">
        <v>4.7649999999999998E-2</v>
      </c>
      <c r="S60" s="55">
        <v>5.62E-3</v>
      </c>
      <c r="T60" s="55">
        <v>-0.74339</v>
      </c>
    </row>
    <row r="61" spans="10:20" x14ac:dyDescent="0.3">
      <c r="J61" s="55" t="s">
        <v>32</v>
      </c>
      <c r="K61" s="66">
        <v>-0.79937999999999998</v>
      </c>
      <c r="L61" s="66">
        <v>-0.17860999999999999</v>
      </c>
      <c r="M61" s="55">
        <v>1.1089999999999999E-2</v>
      </c>
      <c r="N61" s="55">
        <v>3.0899999999999999E-3</v>
      </c>
      <c r="O61" s="55">
        <v>0.20574999999999999</v>
      </c>
      <c r="P61" s="55">
        <v>-2.3879999999999998E-2</v>
      </c>
      <c r="Q61" s="55">
        <v>8.5800000000000008E-3</v>
      </c>
      <c r="R61" s="55">
        <v>1.5299999999999999E-3</v>
      </c>
      <c r="S61" s="55">
        <v>1.511E-2</v>
      </c>
      <c r="T61" s="55">
        <v>-0.84204000000000001</v>
      </c>
    </row>
    <row r="62" spans="10:20" x14ac:dyDescent="0.3">
      <c r="J62" s="55" t="s">
        <v>31</v>
      </c>
      <c r="K62" s="66">
        <v>-0.91308</v>
      </c>
      <c r="L62" s="66">
        <v>4.0719999999999999E-2</v>
      </c>
      <c r="M62" s="55">
        <v>1.1089999999999999E-2</v>
      </c>
      <c r="N62" s="55">
        <v>-1.465E-2</v>
      </c>
      <c r="O62" s="55">
        <v>2.4119999999999999E-2</v>
      </c>
      <c r="P62" s="55">
        <v>-5.94E-3</v>
      </c>
      <c r="Q62" s="55">
        <v>-6.3800000000000003E-3</v>
      </c>
      <c r="R62" s="55">
        <v>-3.5899999999999999E-3</v>
      </c>
      <c r="S62" s="55">
        <v>1.511E-2</v>
      </c>
      <c r="T62" s="55">
        <v>-0.97355999999999998</v>
      </c>
    </row>
  </sheetData>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D6F7E-A7EC-49AF-B320-04E6229B54F6}">
  <sheetPr>
    <tabColor theme="8"/>
  </sheetPr>
  <dimension ref="H1"/>
  <sheetViews>
    <sheetView showGridLines="0" zoomScaleNormal="100" workbookViewId="0"/>
  </sheetViews>
  <sheetFormatPr defaultColWidth="8.83203125" defaultRowHeight="14" x14ac:dyDescent="0.3"/>
  <cols>
    <col min="1" max="7" width="8.83203125" style="55"/>
    <col min="8" max="8" width="8.83203125" style="51"/>
    <col min="9" max="16384" width="8.83203125" style="55"/>
  </cols>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848BE-AB8B-4C49-9980-AA8420A24BC0}">
  <sheetPr>
    <tabColor theme="8"/>
  </sheetPr>
  <dimension ref="H2:R44"/>
  <sheetViews>
    <sheetView showGridLines="0" workbookViewId="0"/>
  </sheetViews>
  <sheetFormatPr defaultColWidth="8.83203125" defaultRowHeight="14" x14ac:dyDescent="0.3"/>
  <cols>
    <col min="1" max="7" width="8.83203125" style="55"/>
    <col min="8" max="8" width="8.83203125" style="51"/>
    <col min="9" max="10" width="8.83203125" style="55"/>
    <col min="11" max="11" width="13.5" style="55" customWidth="1"/>
    <col min="12" max="16384" width="8.83203125" style="55"/>
  </cols>
  <sheetData>
    <row r="2" spans="10:18" x14ac:dyDescent="0.3">
      <c r="J2" s="71"/>
      <c r="K2" s="77"/>
    </row>
    <row r="3" spans="10:18" x14ac:dyDescent="0.3">
      <c r="J3" s="130" t="s">
        <v>96</v>
      </c>
      <c r="K3" s="91"/>
      <c r="P3" s="130" t="s">
        <v>104</v>
      </c>
    </row>
    <row r="4" spans="10:18" x14ac:dyDescent="0.3">
      <c r="K4" s="70" t="s">
        <v>740</v>
      </c>
      <c r="L4" s="55" t="s">
        <v>741</v>
      </c>
      <c r="M4" s="55" t="s">
        <v>742</v>
      </c>
      <c r="Q4" s="55" t="s">
        <v>743</v>
      </c>
      <c r="R4" s="55" t="s">
        <v>744</v>
      </c>
    </row>
    <row r="5" spans="10:18" x14ac:dyDescent="0.3">
      <c r="J5" s="55" t="s">
        <v>25</v>
      </c>
      <c r="K5" s="70">
        <v>-1.7</v>
      </c>
      <c r="L5" s="55">
        <v>-1.2</v>
      </c>
      <c r="M5" s="55">
        <v>-4</v>
      </c>
      <c r="P5" s="55" t="s">
        <v>10</v>
      </c>
      <c r="Q5" s="55">
        <v>-2.1</v>
      </c>
      <c r="R5" s="55">
        <v>5</v>
      </c>
    </row>
    <row r="6" spans="10:18" x14ac:dyDescent="0.3">
      <c r="J6" s="55" t="s">
        <v>27</v>
      </c>
      <c r="K6" s="70">
        <v>-3.3</v>
      </c>
      <c r="L6" s="55">
        <v>-0.4</v>
      </c>
      <c r="M6" s="55">
        <v>-4</v>
      </c>
      <c r="P6" s="55" t="s">
        <v>39</v>
      </c>
      <c r="Q6" s="55">
        <v>0.9</v>
      </c>
      <c r="R6" s="55">
        <v>-3</v>
      </c>
    </row>
    <row r="7" spans="10:18" x14ac:dyDescent="0.3">
      <c r="J7" s="55" t="s">
        <v>30</v>
      </c>
      <c r="K7" s="70">
        <v>-2.5</v>
      </c>
      <c r="L7" s="55">
        <v>-1.7</v>
      </c>
      <c r="M7" s="55">
        <v>-1</v>
      </c>
      <c r="P7" s="55" t="s">
        <v>31</v>
      </c>
      <c r="Q7" s="55">
        <v>-1.8</v>
      </c>
      <c r="R7" s="55">
        <v>4.3</v>
      </c>
    </row>
    <row r="8" spans="10:18" x14ac:dyDescent="0.3">
      <c r="J8" s="55" t="s">
        <v>10</v>
      </c>
      <c r="K8" s="70">
        <v>0.8</v>
      </c>
      <c r="L8" s="55">
        <v>-1.1000000000000001</v>
      </c>
      <c r="M8" s="55">
        <v>-2</v>
      </c>
      <c r="P8" s="55" t="s">
        <v>13</v>
      </c>
      <c r="Q8" s="55">
        <v>0.9</v>
      </c>
      <c r="R8" s="55">
        <v>-7.1</v>
      </c>
    </row>
    <row r="9" spans="10:18" x14ac:dyDescent="0.3">
      <c r="J9" s="55" t="s">
        <v>31</v>
      </c>
      <c r="K9" s="70">
        <v>-1.5</v>
      </c>
      <c r="L9" s="55">
        <v>-0.8</v>
      </c>
      <c r="M9" s="55">
        <v>-2</v>
      </c>
      <c r="P9" s="55" t="s">
        <v>36</v>
      </c>
      <c r="Q9" s="55">
        <v>-1.1000000000000001</v>
      </c>
      <c r="R9" s="55">
        <v>3.9</v>
      </c>
    </row>
    <row r="10" spans="10:18" x14ac:dyDescent="0.3">
      <c r="J10" s="55" t="s">
        <v>19</v>
      </c>
      <c r="K10" s="70">
        <v>-2.2000000000000002</v>
      </c>
      <c r="L10" s="55">
        <v>-1.1000000000000001</v>
      </c>
      <c r="M10" s="55">
        <v>-1</v>
      </c>
      <c r="P10" s="55" t="s">
        <v>35</v>
      </c>
      <c r="Q10" s="55">
        <v>0.7</v>
      </c>
      <c r="R10" s="55">
        <v>-0.5</v>
      </c>
    </row>
    <row r="11" spans="10:18" x14ac:dyDescent="0.3">
      <c r="J11" s="55" t="s">
        <v>22</v>
      </c>
      <c r="K11" s="70"/>
      <c r="L11" s="55">
        <v>-0.3</v>
      </c>
      <c r="M11" s="55">
        <v>-2.4</v>
      </c>
      <c r="P11" s="55" t="s">
        <v>38</v>
      </c>
      <c r="Q11" s="55">
        <v>0.6</v>
      </c>
      <c r="R11" s="55">
        <v>-1.8</v>
      </c>
    </row>
    <row r="12" spans="10:18" x14ac:dyDescent="0.3">
      <c r="J12" s="55" t="s">
        <v>11</v>
      </c>
      <c r="K12" s="70">
        <v>-3.3</v>
      </c>
      <c r="L12" s="55">
        <v>-2.9</v>
      </c>
      <c r="M12" s="55">
        <v>0.5</v>
      </c>
      <c r="P12" s="55" t="s">
        <v>30</v>
      </c>
      <c r="Q12" s="55">
        <v>-2.2000000000000002</v>
      </c>
      <c r="R12" s="55">
        <v>8</v>
      </c>
    </row>
    <row r="13" spans="10:18" x14ac:dyDescent="0.3">
      <c r="J13" s="55" t="s">
        <v>28</v>
      </c>
      <c r="K13" s="70">
        <v>-1.7</v>
      </c>
      <c r="L13" s="55">
        <v>0</v>
      </c>
      <c r="M13" s="55">
        <v>-2.2000000000000002</v>
      </c>
      <c r="P13" s="55" t="s">
        <v>34</v>
      </c>
      <c r="Q13" s="55">
        <v>3.4</v>
      </c>
      <c r="R13" s="55">
        <v>-9.1999999999999993</v>
      </c>
    </row>
    <row r="14" spans="10:18" x14ac:dyDescent="0.3">
      <c r="J14" s="55" t="s">
        <v>36</v>
      </c>
      <c r="K14" s="70">
        <v>-3.8</v>
      </c>
      <c r="L14" s="55">
        <v>-2.6</v>
      </c>
      <c r="M14" s="55">
        <v>0.4</v>
      </c>
      <c r="P14" s="55" t="s">
        <v>17</v>
      </c>
      <c r="Q14" s="55">
        <v>0.5</v>
      </c>
      <c r="R14" s="55">
        <v>-1.3</v>
      </c>
    </row>
    <row r="15" spans="10:18" x14ac:dyDescent="0.3">
      <c r="J15" s="55" t="s">
        <v>32</v>
      </c>
      <c r="K15" s="70">
        <v>-1.6</v>
      </c>
      <c r="L15" s="55">
        <v>-1.7</v>
      </c>
      <c r="M15" s="55">
        <v>0.3</v>
      </c>
      <c r="P15" s="55" t="s">
        <v>16</v>
      </c>
      <c r="Q15" s="55">
        <v>1</v>
      </c>
      <c r="R15" s="55">
        <v>-6.3</v>
      </c>
    </row>
    <row r="16" spans="10:18" x14ac:dyDescent="0.3">
      <c r="J16" s="55" t="s">
        <v>20</v>
      </c>
      <c r="K16" s="70">
        <v>-0.4</v>
      </c>
      <c r="L16" s="55">
        <v>-1.3</v>
      </c>
      <c r="M16" s="55">
        <v>1.1000000000000001</v>
      </c>
      <c r="P16" s="55" t="s">
        <v>14</v>
      </c>
      <c r="Q16" s="55">
        <v>0.7</v>
      </c>
      <c r="R16" s="55">
        <v>-1</v>
      </c>
    </row>
    <row r="17" spans="10:18" x14ac:dyDescent="0.3">
      <c r="J17" s="55" t="s">
        <v>26</v>
      </c>
      <c r="K17" s="70">
        <v>0.8</v>
      </c>
      <c r="L17" s="55">
        <v>-1.1000000000000001</v>
      </c>
      <c r="M17" s="55">
        <v>0.9</v>
      </c>
      <c r="P17" s="55" t="s">
        <v>33</v>
      </c>
      <c r="Q17" s="55">
        <v>0.1</v>
      </c>
      <c r="R17" s="55">
        <v>-0.3</v>
      </c>
    </row>
    <row r="18" spans="10:18" x14ac:dyDescent="0.3">
      <c r="J18" s="55" t="s">
        <v>33</v>
      </c>
      <c r="K18" s="70">
        <v>-0.3</v>
      </c>
      <c r="L18" s="55">
        <v>-0.9</v>
      </c>
      <c r="M18" s="55">
        <v>1.1000000000000001</v>
      </c>
      <c r="P18" s="55" t="s">
        <v>20</v>
      </c>
      <c r="Q18" s="55">
        <v>-0.1</v>
      </c>
      <c r="R18" s="55">
        <v>0.7</v>
      </c>
    </row>
    <row r="19" spans="10:18" x14ac:dyDescent="0.3">
      <c r="J19" s="55" t="s">
        <v>17</v>
      </c>
      <c r="K19" s="70"/>
      <c r="L19" s="55">
        <v>-1</v>
      </c>
      <c r="M19" s="55">
        <v>2</v>
      </c>
      <c r="P19" s="55" t="s">
        <v>26</v>
      </c>
      <c r="Q19" s="55">
        <v>-0.1</v>
      </c>
      <c r="R19" s="55">
        <v>0.2</v>
      </c>
    </row>
    <row r="20" spans="10:18" x14ac:dyDescent="0.3">
      <c r="J20" s="55" t="s">
        <v>38</v>
      </c>
      <c r="K20" s="70">
        <v>0.8</v>
      </c>
      <c r="L20" s="55">
        <v>-0.2</v>
      </c>
      <c r="M20" s="55">
        <v>1.4</v>
      </c>
      <c r="P20" s="55" t="s">
        <v>21</v>
      </c>
      <c r="Q20" s="55">
        <v>4.0999999999999996</v>
      </c>
      <c r="R20" s="55">
        <v>-9</v>
      </c>
    </row>
    <row r="21" spans="10:18" x14ac:dyDescent="0.3">
      <c r="J21" s="55" t="s">
        <v>14</v>
      </c>
      <c r="K21" s="70">
        <v>-0.3</v>
      </c>
      <c r="L21" s="55">
        <v>-0.8</v>
      </c>
      <c r="M21" s="55">
        <v>2.2000000000000002</v>
      </c>
      <c r="P21" s="55" t="s">
        <v>15</v>
      </c>
      <c r="Q21" s="55">
        <v>2.8</v>
      </c>
      <c r="R21" s="55">
        <v>-21.8</v>
      </c>
    </row>
    <row r="22" spans="10:18" x14ac:dyDescent="0.3">
      <c r="J22" s="55" t="s">
        <v>35</v>
      </c>
      <c r="K22" s="70">
        <v>1.9</v>
      </c>
      <c r="L22" s="55">
        <v>-0.7</v>
      </c>
      <c r="M22" s="55">
        <v>2.1</v>
      </c>
      <c r="P22" s="55" t="s">
        <v>29</v>
      </c>
      <c r="Q22" s="55">
        <v>2.4</v>
      </c>
      <c r="R22" s="55">
        <v>-3.5</v>
      </c>
    </row>
    <row r="23" spans="10:18" x14ac:dyDescent="0.3">
      <c r="J23" s="55" t="s">
        <v>39</v>
      </c>
      <c r="K23" s="70">
        <v>2.6</v>
      </c>
      <c r="L23" s="55">
        <v>-0.1</v>
      </c>
      <c r="M23" s="55">
        <v>1.9</v>
      </c>
      <c r="P23" s="55" t="s">
        <v>23</v>
      </c>
      <c r="Q23" s="55">
        <v>4.9000000000000004</v>
      </c>
      <c r="R23" s="55">
        <v>-11.1</v>
      </c>
    </row>
    <row r="24" spans="10:18" x14ac:dyDescent="0.3">
      <c r="J24" s="55" t="s">
        <v>13</v>
      </c>
      <c r="K24" s="70">
        <v>0.8</v>
      </c>
      <c r="L24" s="55">
        <v>0.4</v>
      </c>
      <c r="M24" s="55">
        <v>1</v>
      </c>
      <c r="P24" s="55" t="s">
        <v>12</v>
      </c>
      <c r="Q24" s="55">
        <v>1.9</v>
      </c>
      <c r="R24" s="55">
        <v>-7.6</v>
      </c>
    </row>
    <row r="25" spans="10:18" x14ac:dyDescent="0.3">
      <c r="J25" s="55" t="s">
        <v>16</v>
      </c>
      <c r="K25" s="70">
        <v>1.7</v>
      </c>
      <c r="L25" s="55">
        <v>0</v>
      </c>
      <c r="M25" s="55">
        <v>2</v>
      </c>
      <c r="P25" s="55" t="s">
        <v>22</v>
      </c>
      <c r="Q25" s="55">
        <v>-1.5</v>
      </c>
      <c r="R25" s="55">
        <v>7</v>
      </c>
    </row>
    <row r="26" spans="10:18" x14ac:dyDescent="0.3">
      <c r="J26" s="55" t="s">
        <v>12</v>
      </c>
      <c r="K26" s="70">
        <v>0.8</v>
      </c>
      <c r="L26" s="55">
        <v>0.4</v>
      </c>
      <c r="M26" s="55">
        <v>3</v>
      </c>
      <c r="P26" s="55" t="s">
        <v>24</v>
      </c>
      <c r="Q26" s="55">
        <v>4.2</v>
      </c>
      <c r="R26" s="55">
        <v>-8.5</v>
      </c>
    </row>
    <row r="27" spans="10:18" x14ac:dyDescent="0.3">
      <c r="J27" s="55" t="s">
        <v>18</v>
      </c>
      <c r="K27" s="70">
        <v>-0.2</v>
      </c>
      <c r="L27" s="55">
        <v>0.7</v>
      </c>
      <c r="M27" s="55">
        <v>3</v>
      </c>
      <c r="P27" s="55" t="s">
        <v>28</v>
      </c>
      <c r="Q27" s="55">
        <v>-1.1000000000000001</v>
      </c>
      <c r="R27" s="55">
        <v>4</v>
      </c>
    </row>
    <row r="28" spans="10:18" x14ac:dyDescent="0.3">
      <c r="J28" s="55" t="s">
        <v>29</v>
      </c>
      <c r="K28" s="70">
        <v>4</v>
      </c>
      <c r="L28" s="55">
        <v>0.4</v>
      </c>
      <c r="M28" s="55">
        <v>4</v>
      </c>
      <c r="P28" s="55" t="s">
        <v>32</v>
      </c>
      <c r="Q28" s="55">
        <v>-0.7</v>
      </c>
      <c r="R28" s="55">
        <v>2.6</v>
      </c>
    </row>
    <row r="29" spans="10:18" x14ac:dyDescent="0.3">
      <c r="J29" s="55" t="s">
        <v>15</v>
      </c>
      <c r="K29" s="70">
        <v>3.6</v>
      </c>
      <c r="L29" s="55">
        <v>1.8</v>
      </c>
      <c r="M29" s="55">
        <v>2</v>
      </c>
      <c r="P29" s="55" t="s">
        <v>37</v>
      </c>
      <c r="Q29" s="55">
        <v>3.8</v>
      </c>
      <c r="R29" s="55">
        <v>-8</v>
      </c>
    </row>
    <row r="30" spans="10:18" x14ac:dyDescent="0.3">
      <c r="J30" s="55" t="s">
        <v>34</v>
      </c>
      <c r="K30" s="70">
        <v>4.3</v>
      </c>
      <c r="L30" s="55">
        <v>2.4</v>
      </c>
      <c r="M30" s="55">
        <v>2</v>
      </c>
      <c r="P30" s="55" t="s">
        <v>25</v>
      </c>
      <c r="Q30" s="55">
        <v>-3.2</v>
      </c>
      <c r="R30" s="55">
        <v>6.2</v>
      </c>
    </row>
    <row r="31" spans="10:18" x14ac:dyDescent="0.3">
      <c r="J31" s="55" t="s">
        <v>37</v>
      </c>
      <c r="K31" s="70">
        <v>5.0999999999999996</v>
      </c>
      <c r="L31" s="55">
        <v>2.2999999999999998</v>
      </c>
      <c r="M31" s="55">
        <v>3</v>
      </c>
      <c r="P31" s="55" t="s">
        <v>18</v>
      </c>
      <c r="Q31" s="55">
        <v>2.2000000000000002</v>
      </c>
      <c r="R31" s="55">
        <v>-4</v>
      </c>
    </row>
    <row r="32" spans="10:18" x14ac:dyDescent="0.3">
      <c r="J32" s="55" t="s">
        <v>21</v>
      </c>
      <c r="K32" s="70">
        <v>5.2</v>
      </c>
      <c r="L32" s="55">
        <v>3.1</v>
      </c>
      <c r="M32" s="55">
        <v>2</v>
      </c>
      <c r="P32" s="55" t="s">
        <v>11</v>
      </c>
      <c r="Q32" s="55">
        <v>-1.2</v>
      </c>
      <c r="R32" s="55">
        <v>-20</v>
      </c>
    </row>
    <row r="33" spans="10:18" x14ac:dyDescent="0.3">
      <c r="J33" s="55" t="s">
        <v>24</v>
      </c>
      <c r="K33" s="70"/>
      <c r="L33" s="55">
        <v>1.2</v>
      </c>
      <c r="M33" s="55">
        <v>6</v>
      </c>
      <c r="P33" s="55" t="s">
        <v>27</v>
      </c>
      <c r="Q33" s="55">
        <v>-2.4</v>
      </c>
      <c r="R33" s="55">
        <v>7.5</v>
      </c>
    </row>
    <row r="34" spans="10:18" x14ac:dyDescent="0.3">
      <c r="J34" s="55" t="s">
        <v>23</v>
      </c>
      <c r="K34" s="70">
        <v>6</v>
      </c>
      <c r="L34" s="55">
        <v>4.3</v>
      </c>
      <c r="M34" s="55">
        <v>1.2</v>
      </c>
      <c r="P34" s="55" t="s">
        <v>19</v>
      </c>
      <c r="Q34" s="55">
        <v>-1.6</v>
      </c>
      <c r="R34" s="55">
        <v>8.1999999999999993</v>
      </c>
    </row>
    <row r="35" spans="10:18" x14ac:dyDescent="0.3">
      <c r="K35" s="70"/>
    </row>
    <row r="36" spans="10:18" x14ac:dyDescent="0.3">
      <c r="K36" s="70"/>
    </row>
    <row r="37" spans="10:18" x14ac:dyDescent="0.3">
      <c r="K37" s="70"/>
    </row>
    <row r="38" spans="10:18" x14ac:dyDescent="0.3">
      <c r="K38" s="70"/>
    </row>
    <row r="39" spans="10:18" x14ac:dyDescent="0.3">
      <c r="K39" s="70"/>
    </row>
    <row r="40" spans="10:18" x14ac:dyDescent="0.3">
      <c r="K40" s="70"/>
    </row>
    <row r="41" spans="10:18" x14ac:dyDescent="0.3">
      <c r="K41" s="70"/>
    </row>
    <row r="42" spans="10:18" x14ac:dyDescent="0.3">
      <c r="K42" s="70"/>
    </row>
    <row r="43" spans="10:18" x14ac:dyDescent="0.3">
      <c r="K43" s="70"/>
    </row>
    <row r="44" spans="10:18" x14ac:dyDescent="0.3">
      <c r="K44" s="70"/>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DDFAC-B618-44BF-B452-17D06899CFE6}">
  <sheetPr>
    <tabColor theme="8"/>
  </sheetPr>
  <dimension ref="H7:U39"/>
  <sheetViews>
    <sheetView showGridLines="0" topLeftCell="A17" zoomScale="70" zoomScaleNormal="70" workbookViewId="0">
      <selection activeCell="O30" sqref="O30"/>
    </sheetView>
  </sheetViews>
  <sheetFormatPr defaultColWidth="8.83203125" defaultRowHeight="14" x14ac:dyDescent="0.3"/>
  <cols>
    <col min="1" max="7" width="8.83203125" style="55"/>
    <col min="8" max="8" width="8.83203125" style="51"/>
    <col min="9" max="9" width="8.83203125" style="55"/>
    <col min="10" max="10" width="4.08203125" style="55" bestFit="1" customWidth="1"/>
    <col min="11" max="11" width="14.58203125" style="80" bestFit="1" customWidth="1"/>
    <col min="12" max="12" width="11.33203125" style="80" bestFit="1" customWidth="1"/>
    <col min="13" max="13" width="13.58203125" style="80" bestFit="1" customWidth="1"/>
    <col min="14" max="15" width="8.83203125" style="55"/>
    <col min="16" max="16" width="19.58203125" style="55" bestFit="1" customWidth="1"/>
    <col min="17" max="16384" width="8.83203125" style="55"/>
  </cols>
  <sheetData>
    <row r="7" spans="10:21" x14ac:dyDescent="0.3">
      <c r="J7" s="55" t="s">
        <v>96</v>
      </c>
      <c r="O7" s="55" t="s">
        <v>104</v>
      </c>
    </row>
    <row r="8" spans="10:21" x14ac:dyDescent="0.3">
      <c r="K8" s="80" t="s">
        <v>143</v>
      </c>
      <c r="L8" s="80" t="s">
        <v>144</v>
      </c>
      <c r="M8" s="80" t="s">
        <v>151</v>
      </c>
      <c r="Q8" s="80" t="s">
        <v>97</v>
      </c>
      <c r="R8" s="80" t="s">
        <v>98</v>
      </c>
      <c r="S8" s="80" t="s">
        <v>99</v>
      </c>
      <c r="T8" s="80" t="s">
        <v>100</v>
      </c>
      <c r="U8" s="80" t="s">
        <v>101</v>
      </c>
    </row>
    <row r="9" spans="10:21" x14ac:dyDescent="0.3">
      <c r="K9" s="80" t="s">
        <v>145</v>
      </c>
      <c r="L9" s="80" t="s">
        <v>146</v>
      </c>
      <c r="O9" s="55" t="s">
        <v>147</v>
      </c>
      <c r="P9" s="55">
        <v>2020</v>
      </c>
      <c r="Q9" s="80">
        <v>-2.4694750000000001</v>
      </c>
      <c r="R9" s="80">
        <v>-0.55670240000000004</v>
      </c>
      <c r="S9" s="80">
        <v>5.7506300000000003E-2</v>
      </c>
      <c r="T9" s="80">
        <v>0.8</v>
      </c>
      <c r="U9" s="80">
        <v>2.1743950000000001</v>
      </c>
    </row>
    <row r="10" spans="10:21" x14ac:dyDescent="0.3">
      <c r="J10" s="55" t="s">
        <v>35</v>
      </c>
      <c r="K10" s="80">
        <v>-0.28999999999999998</v>
      </c>
      <c r="L10" s="80">
        <v>1</v>
      </c>
      <c r="M10" s="80">
        <v>0.19831966000000001</v>
      </c>
      <c r="O10" s="55" t="s">
        <v>148</v>
      </c>
      <c r="P10" s="55">
        <v>2020</v>
      </c>
      <c r="Q10" s="80">
        <v>-3.7702800000000001</v>
      </c>
      <c r="R10" s="80">
        <v>-1.24318</v>
      </c>
      <c r="S10" s="80">
        <v>0.1784538</v>
      </c>
      <c r="T10" s="80">
        <v>1.78565</v>
      </c>
      <c r="U10" s="80">
        <v>5.1925299999999996</v>
      </c>
    </row>
    <row r="11" spans="10:21" x14ac:dyDescent="0.3">
      <c r="J11" s="55" t="s">
        <v>38</v>
      </c>
      <c r="K11" s="80">
        <v>-0.56000000000000005</v>
      </c>
      <c r="L11" s="80">
        <v>1.2</v>
      </c>
      <c r="M11" s="80">
        <v>0.17398951300000001</v>
      </c>
    </row>
    <row r="12" spans="10:21" x14ac:dyDescent="0.3">
      <c r="J12" s="55" t="s">
        <v>20</v>
      </c>
      <c r="K12" s="80">
        <v>-0.09</v>
      </c>
      <c r="L12" s="80">
        <v>0</v>
      </c>
      <c r="M12" s="80">
        <v>6.8006875999999994E-2</v>
      </c>
    </row>
    <row r="13" spans="10:21" x14ac:dyDescent="0.3">
      <c r="J13" s="55" t="s">
        <v>27</v>
      </c>
      <c r="K13" s="80">
        <v>0.52</v>
      </c>
      <c r="L13" s="80">
        <v>-2.9</v>
      </c>
      <c r="M13" s="80">
        <v>3.6517331E-2</v>
      </c>
      <c r="O13" s="55" t="s">
        <v>105</v>
      </c>
    </row>
    <row r="14" spans="10:21" x14ac:dyDescent="0.3">
      <c r="J14" s="55" t="s">
        <v>19</v>
      </c>
      <c r="K14" s="80">
        <v>-0.34</v>
      </c>
      <c r="L14" s="80">
        <v>-1.3</v>
      </c>
      <c r="M14" s="80">
        <v>0.28196846599999997</v>
      </c>
    </row>
    <row r="15" spans="10:21" x14ac:dyDescent="0.3">
      <c r="J15" s="55" t="s">
        <v>10</v>
      </c>
      <c r="K15" s="80">
        <v>-0.1</v>
      </c>
      <c r="L15" s="80">
        <v>-2</v>
      </c>
      <c r="M15" s="80">
        <v>5.2301939999999996E-3</v>
      </c>
      <c r="O15" s="80" t="s">
        <v>149</v>
      </c>
      <c r="P15" s="80" t="s">
        <v>150</v>
      </c>
      <c r="Q15" s="80" t="s">
        <v>119</v>
      </c>
    </row>
    <row r="16" spans="10:21" x14ac:dyDescent="0.3">
      <c r="J16" s="55" t="s">
        <v>13</v>
      </c>
      <c r="K16" s="80">
        <v>2.11</v>
      </c>
      <c r="L16" s="80">
        <v>-1.2</v>
      </c>
      <c r="M16" s="80">
        <v>1.9317414000000002E-2</v>
      </c>
      <c r="O16" s="80">
        <v>3.57</v>
      </c>
      <c r="P16" s="80">
        <v>1.551283</v>
      </c>
      <c r="Q16" s="80">
        <v>2015</v>
      </c>
    </row>
    <row r="17" spans="10:17" x14ac:dyDescent="0.3">
      <c r="J17" s="55" t="s">
        <v>16</v>
      </c>
      <c r="K17" s="80">
        <v>0.04</v>
      </c>
      <c r="L17" s="80">
        <v>1</v>
      </c>
      <c r="M17" s="80">
        <v>3.6487697999999999E-2</v>
      </c>
      <c r="O17" s="80">
        <v>3.24</v>
      </c>
      <c r="P17" s="80">
        <v>1.2181759999999999</v>
      </c>
      <c r="Q17" s="80">
        <v>16</v>
      </c>
    </row>
    <row r="18" spans="10:17" x14ac:dyDescent="0.3">
      <c r="J18" s="55" t="s">
        <v>14</v>
      </c>
      <c r="K18" s="80">
        <v>1.66</v>
      </c>
      <c r="L18" s="80">
        <v>-1</v>
      </c>
      <c r="M18" s="80">
        <v>1.4273538000000001E-2</v>
      </c>
      <c r="O18" s="80">
        <v>3.02</v>
      </c>
      <c r="P18" s="80">
        <v>1.433773</v>
      </c>
      <c r="Q18" s="80">
        <v>17</v>
      </c>
    </row>
    <row r="19" spans="10:17" x14ac:dyDescent="0.3">
      <c r="J19" s="55" t="s">
        <v>21</v>
      </c>
      <c r="K19" s="80">
        <v>0.84</v>
      </c>
      <c r="L19" s="80">
        <v>3.3</v>
      </c>
      <c r="M19" s="80">
        <v>4.5566519999999996E-3</v>
      </c>
      <c r="O19" s="80">
        <v>3.02</v>
      </c>
      <c r="P19" s="80">
        <v>1.2090209999999999</v>
      </c>
      <c r="Q19" s="80">
        <v>18</v>
      </c>
    </row>
    <row r="20" spans="10:17" x14ac:dyDescent="0.3">
      <c r="J20" s="55" t="s">
        <v>15</v>
      </c>
      <c r="K20" s="80">
        <v>1.93</v>
      </c>
      <c r="L20" s="80">
        <v>0.9</v>
      </c>
      <c r="M20" s="80">
        <v>1.4496142E-2</v>
      </c>
      <c r="O20" s="80">
        <v>2.84</v>
      </c>
      <c r="P20" s="80">
        <v>1.2231069999999999</v>
      </c>
      <c r="Q20" s="80">
        <v>19</v>
      </c>
    </row>
    <row r="21" spans="10:17" x14ac:dyDescent="0.3">
      <c r="J21" s="55" t="s">
        <v>12</v>
      </c>
      <c r="K21" s="80">
        <v>1.81</v>
      </c>
      <c r="L21" s="80">
        <v>0.1</v>
      </c>
      <c r="M21" s="80">
        <v>1.9849464000000001E-2</v>
      </c>
      <c r="O21" s="80">
        <v>3.24</v>
      </c>
      <c r="P21" s="80">
        <v>1.1918930000000001</v>
      </c>
      <c r="Q21" s="80">
        <v>20</v>
      </c>
    </row>
    <row r="22" spans="10:17" x14ac:dyDescent="0.3">
      <c r="J22" s="55" t="s">
        <v>23</v>
      </c>
      <c r="K22" s="80">
        <v>2.17</v>
      </c>
      <c r="L22" s="80">
        <v>2.7</v>
      </c>
      <c r="M22" s="80">
        <v>8.0037279999999999E-3</v>
      </c>
      <c r="O22" s="80">
        <v>3.36</v>
      </c>
      <c r="P22" s="80"/>
      <c r="Q22" s="80">
        <v>21</v>
      </c>
    </row>
    <row r="23" spans="10:17" x14ac:dyDescent="0.3">
      <c r="J23" s="55" t="s">
        <v>28</v>
      </c>
      <c r="K23" s="80">
        <v>0.37</v>
      </c>
      <c r="L23" s="80">
        <v>-1.5</v>
      </c>
      <c r="M23" s="80">
        <v>4.0695339999999997E-3</v>
      </c>
    </row>
    <row r="24" spans="10:17" x14ac:dyDescent="0.3">
      <c r="J24" s="55" t="s">
        <v>18</v>
      </c>
      <c r="K24" s="80">
        <v>-3.88</v>
      </c>
      <c r="L24" s="80">
        <v>6.1</v>
      </c>
      <c r="M24" s="80">
        <v>6.7605349999999998E-3</v>
      </c>
    </row>
    <row r="25" spans="10:17" x14ac:dyDescent="0.3">
      <c r="J25" s="55" t="s">
        <v>11</v>
      </c>
      <c r="K25" s="80">
        <v>-2.78</v>
      </c>
      <c r="L25" s="80">
        <v>1.6</v>
      </c>
      <c r="M25" s="80">
        <v>9.6923170000000006E-3</v>
      </c>
    </row>
    <row r="26" spans="10:17" x14ac:dyDescent="0.3">
      <c r="J26" s="55" t="s">
        <v>39</v>
      </c>
      <c r="K26" s="80">
        <v>0.1</v>
      </c>
      <c r="L26" s="80">
        <v>0.8</v>
      </c>
      <c r="M26" s="80">
        <v>1.8310409E-2</v>
      </c>
    </row>
    <row r="27" spans="10:17" x14ac:dyDescent="0.3">
      <c r="J27" s="55" t="s">
        <v>36</v>
      </c>
      <c r="K27" s="80">
        <v>0.7</v>
      </c>
      <c r="L27" s="80">
        <v>-1.8</v>
      </c>
      <c r="M27" s="80">
        <v>2.2137045000000001E-2</v>
      </c>
    </row>
    <row r="28" spans="10:17" x14ac:dyDescent="0.3">
      <c r="J28" s="55" t="s">
        <v>22</v>
      </c>
      <c r="K28" s="80">
        <v>0.8</v>
      </c>
      <c r="L28" s="80">
        <v>-2.2999999999999998</v>
      </c>
      <c r="M28" s="80">
        <v>9.4489099999999996E-3</v>
      </c>
    </row>
    <row r="29" spans="10:17" x14ac:dyDescent="0.3">
      <c r="J29" s="55" t="s">
        <v>26</v>
      </c>
      <c r="K29" s="80">
        <v>-0.08</v>
      </c>
      <c r="L29" s="80">
        <v>0</v>
      </c>
      <c r="M29" s="80">
        <v>2.1968168999999999E-2</v>
      </c>
    </row>
    <row r="30" spans="10:17" x14ac:dyDescent="0.3">
      <c r="J30" s="55" t="s">
        <v>37</v>
      </c>
      <c r="K30" s="80">
        <v>0.63</v>
      </c>
      <c r="L30" s="80">
        <v>3.2</v>
      </c>
      <c r="M30" s="80">
        <v>7.2417159999999996E-3</v>
      </c>
    </row>
    <row r="31" spans="10:17" x14ac:dyDescent="0.3">
      <c r="J31" s="55" t="s">
        <v>25</v>
      </c>
      <c r="K31" s="80">
        <v>-5.0199999999999996</v>
      </c>
      <c r="L31" s="80">
        <v>1.8</v>
      </c>
      <c r="M31" s="80">
        <v>1.0067990000000001E-2</v>
      </c>
    </row>
    <row r="32" spans="10:17" x14ac:dyDescent="0.3">
      <c r="J32" s="55" t="s">
        <v>17</v>
      </c>
      <c r="K32" s="80">
        <v>-0.3</v>
      </c>
      <c r="L32" s="80">
        <v>0.8</v>
      </c>
      <c r="M32" s="80">
        <v>4.7070920000000004E-3</v>
      </c>
    </row>
    <row r="33" spans="10:13" x14ac:dyDescent="0.3">
      <c r="J33" s="55" t="s">
        <v>24</v>
      </c>
      <c r="K33" s="80">
        <v>0.2</v>
      </c>
      <c r="L33" s="80">
        <v>4</v>
      </c>
      <c r="M33" s="80">
        <v>4.5796079999999998E-3</v>
      </c>
    </row>
    <row r="34" spans="10:13" x14ac:dyDescent="0.3">
      <c r="J34" s="55" t="s">
        <v>31</v>
      </c>
      <c r="K34" s="80">
        <v>1.69</v>
      </c>
      <c r="L34" s="80">
        <v>-3.5</v>
      </c>
      <c r="M34" s="80">
        <v>6.9113910000000002E-3</v>
      </c>
    </row>
    <row r="35" spans="10:13" x14ac:dyDescent="0.3">
      <c r="J35" s="55" t="s">
        <v>30</v>
      </c>
      <c r="K35" s="80">
        <v>-1.06</v>
      </c>
      <c r="L35" s="80">
        <v>-1.1000000000000001</v>
      </c>
      <c r="M35" s="80">
        <v>3.5007807000000002E-2</v>
      </c>
    </row>
    <row r="36" spans="10:13" x14ac:dyDescent="0.3">
      <c r="J36" s="55" t="s">
        <v>34</v>
      </c>
      <c r="K36" s="80">
        <v>-0.9</v>
      </c>
      <c r="L36" s="80">
        <v>4.3</v>
      </c>
      <c r="M36" s="80">
        <v>5.1227379000000003E-2</v>
      </c>
    </row>
    <row r="37" spans="10:13" x14ac:dyDescent="0.3">
      <c r="J37" s="55" t="s">
        <v>33</v>
      </c>
      <c r="K37" s="80">
        <v>7.0000000000000007E-2</v>
      </c>
      <c r="L37" s="80">
        <v>0</v>
      </c>
      <c r="M37" s="80">
        <v>2.5390468999999999E-2</v>
      </c>
    </row>
    <row r="38" spans="10:13" x14ac:dyDescent="0.3">
      <c r="J38" s="55" t="s">
        <v>29</v>
      </c>
      <c r="K38" s="80">
        <v>-2.4700000000000002</v>
      </c>
      <c r="L38" s="80">
        <v>4.9000000000000004</v>
      </c>
      <c r="M38" s="80">
        <v>1.22512E-2</v>
      </c>
    </row>
    <row r="39" spans="10:13" x14ac:dyDescent="0.3">
      <c r="J39" s="55" t="s">
        <v>32</v>
      </c>
      <c r="K39" s="80">
        <v>-0.94</v>
      </c>
      <c r="L39" s="80">
        <v>0.2</v>
      </c>
      <c r="M39" s="80">
        <v>1.7217730000000001E-2</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44807-D0C6-43D2-8645-A7A62E628D67}">
  <sheetPr>
    <tabColor theme="8"/>
  </sheetPr>
  <dimension ref="H5:Q47"/>
  <sheetViews>
    <sheetView showGridLines="0" topLeftCell="A16" workbookViewId="0">
      <selection activeCell="U42" sqref="U42"/>
    </sheetView>
  </sheetViews>
  <sheetFormatPr defaultColWidth="8.83203125" defaultRowHeight="14" x14ac:dyDescent="0.3"/>
  <cols>
    <col min="1" max="7" width="8.83203125" style="55"/>
    <col min="8" max="8" width="8.83203125" style="51"/>
    <col min="9" max="9" width="5.83203125" style="55" bestFit="1" customWidth="1"/>
    <col min="10" max="11" width="10.33203125" style="55" bestFit="1" customWidth="1"/>
    <col min="12" max="12" width="9.83203125" style="55" bestFit="1" customWidth="1"/>
    <col min="13" max="13" width="11.58203125" style="55" bestFit="1" customWidth="1"/>
    <col min="14" max="14" width="10.83203125" style="55" bestFit="1" customWidth="1"/>
    <col min="15" max="17" width="10.33203125" style="55" bestFit="1" customWidth="1"/>
    <col min="18" max="16384" width="8.83203125" style="55"/>
  </cols>
  <sheetData>
    <row r="5" spans="9:17" x14ac:dyDescent="0.3">
      <c r="I5" s="55" t="s">
        <v>96</v>
      </c>
      <c r="J5" s="55" t="s">
        <v>563</v>
      </c>
    </row>
    <row r="6" spans="9:17" ht="29" x14ac:dyDescent="0.3">
      <c r="J6" s="126" t="s">
        <v>35</v>
      </c>
      <c r="K6" s="127" t="s">
        <v>558</v>
      </c>
      <c r="L6" s="127" t="s">
        <v>559</v>
      </c>
      <c r="M6" s="127" t="s">
        <v>560</v>
      </c>
      <c r="N6" s="127" t="s">
        <v>561</v>
      </c>
      <c r="O6" s="127" t="s">
        <v>44</v>
      </c>
      <c r="P6" s="127" t="s">
        <v>19</v>
      </c>
      <c r="Q6" s="126" t="s">
        <v>562</v>
      </c>
    </row>
    <row r="7" spans="9:17" x14ac:dyDescent="0.3">
      <c r="I7" s="55">
        <v>2020</v>
      </c>
      <c r="J7" s="102">
        <v>0.204957433839911</v>
      </c>
      <c r="K7" s="102">
        <v>-3.190255202424841E-2</v>
      </c>
      <c r="L7" s="102">
        <v>2.5691706245068918E-2</v>
      </c>
      <c r="M7" s="102">
        <v>-1.6784212695784673E-2</v>
      </c>
      <c r="N7" s="102">
        <v>0.28311050940646887</v>
      </c>
      <c r="O7" s="102">
        <v>-0.21896196177588167</v>
      </c>
      <c r="P7" s="102">
        <v>-0.18528885771447323</v>
      </c>
      <c r="Q7" s="102">
        <v>0.29791443918317206</v>
      </c>
    </row>
    <row r="8" spans="9:17" x14ac:dyDescent="0.3">
      <c r="I8" s="55">
        <v>2021</v>
      </c>
      <c r="J8" s="102">
        <v>0.17261300967275978</v>
      </c>
      <c r="K8" s="102">
        <v>1.1102508229134944E-2</v>
      </c>
      <c r="L8" s="102">
        <v>6.4900529956434777E-2</v>
      </c>
      <c r="M8" s="102">
        <v>-3.4587691035331936E-2</v>
      </c>
      <c r="N8" s="102">
        <v>0.20195169961136236</v>
      </c>
      <c r="O8" s="102">
        <v>1.0364788106698081E-2</v>
      </c>
      <c r="P8" s="102">
        <v>-0.35191675852382953</v>
      </c>
      <c r="Q8" s="102">
        <v>0.45161442523950734</v>
      </c>
    </row>
    <row r="9" spans="9:17" x14ac:dyDescent="0.3">
      <c r="I9" s="55">
        <v>2022</v>
      </c>
      <c r="J9" s="102">
        <v>0.14991380652997316</v>
      </c>
      <c r="K9" s="102">
        <v>-4.1694384631185466E-2</v>
      </c>
      <c r="L9" s="102">
        <v>5.381572131819054E-2</v>
      </c>
      <c r="M9" s="102">
        <v>-2.0262389229654704E-2</v>
      </c>
      <c r="N9" s="102">
        <v>0.13356486796743017</v>
      </c>
      <c r="O9" s="102">
        <v>-9.5018573204252721E-3</v>
      </c>
      <c r="P9" s="102">
        <v>-0.35603432652355549</v>
      </c>
      <c r="Q9" s="102">
        <v>0.34574312815635233</v>
      </c>
    </row>
    <row r="10" spans="9:17" x14ac:dyDescent="0.3">
      <c r="I10" s="55">
        <v>2023</v>
      </c>
      <c r="J10" s="102">
        <v>0.11746950469147055</v>
      </c>
      <c r="K10" s="102">
        <v>-8.4899565546770028E-2</v>
      </c>
      <c r="L10" s="102">
        <v>7.3530382123549981E-2</v>
      </c>
      <c r="M10" s="102">
        <v>-3.7016812237385815E-2</v>
      </c>
      <c r="N10" s="102">
        <v>0.11080492656186358</v>
      </c>
      <c r="O10" s="102">
        <v>-4.5040834581100669E-2</v>
      </c>
      <c r="P10" s="102">
        <v>-0.27126393653711733</v>
      </c>
      <c r="Q10" s="102">
        <v>0.12232705906985952</v>
      </c>
    </row>
    <row r="11" spans="9:17" x14ac:dyDescent="0.3">
      <c r="I11" s="55">
        <v>2024</v>
      </c>
      <c r="J11" s="102">
        <v>7.7447436308388212E-2</v>
      </c>
      <c r="K11" s="102">
        <v>-0.12127696595643789</v>
      </c>
      <c r="L11" s="102">
        <v>7.7378412445923361E-2</v>
      </c>
      <c r="M11" s="102">
        <v>-4.615376831488599E-2</v>
      </c>
      <c r="N11" s="102">
        <v>8.9475515890755974E-2</v>
      </c>
      <c r="O11" s="102">
        <v>-5.9443609460900715E-2</v>
      </c>
      <c r="P11" s="102">
        <v>-0.17765824419837806</v>
      </c>
      <c r="Q11" s="102">
        <v>-4.7962414341897741E-2</v>
      </c>
    </row>
    <row r="12" spans="9:17" x14ac:dyDescent="0.3">
      <c r="I12" s="55">
        <v>2025</v>
      </c>
      <c r="J12" s="102">
        <v>3.163630487543681E-2</v>
      </c>
      <c r="K12" s="102">
        <v>-0.11360644744153703</v>
      </c>
      <c r="L12" s="102">
        <v>3.9673323519106046E-2</v>
      </c>
      <c r="M12" s="102">
        <v>-3.1977174242142303E-2</v>
      </c>
      <c r="N12" s="102">
        <v>4.1437607162001566E-2</v>
      </c>
      <c r="O12" s="102">
        <v>-8.0606826928443398E-2</v>
      </c>
      <c r="P12" s="102">
        <v>-9.7618627586404161E-2</v>
      </c>
      <c r="Q12" s="102">
        <v>-0.21867825420776388</v>
      </c>
    </row>
    <row r="13" spans="9:17" x14ac:dyDescent="0.3">
      <c r="I13" s="55">
        <v>2026</v>
      </c>
      <c r="J13" s="102">
        <v>-1.1408921691744831E-2</v>
      </c>
      <c r="K13" s="102">
        <v>-0.138194603043163</v>
      </c>
      <c r="L13" s="102">
        <v>3.1346325000761066E-2</v>
      </c>
      <c r="M13" s="102">
        <v>-4.153187222202695E-2</v>
      </c>
      <c r="N13" s="102">
        <v>2.3388817645411841E-2</v>
      </c>
      <c r="O13" s="102">
        <v>-9.2806885672676989E-2</v>
      </c>
      <c r="P13" s="102">
        <v>-3.9944515654644741E-2</v>
      </c>
      <c r="Q13" s="102">
        <v>-0.33157238395654742</v>
      </c>
    </row>
    <row r="16" spans="9:17" x14ac:dyDescent="0.3">
      <c r="I16" s="55" t="s">
        <v>104</v>
      </c>
      <c r="J16" s="55" t="s">
        <v>564</v>
      </c>
    </row>
    <row r="17" spans="9:17" ht="29" x14ac:dyDescent="0.3">
      <c r="I17" s="98"/>
      <c r="J17" s="126" t="s">
        <v>35</v>
      </c>
      <c r="K17" s="127" t="s">
        <v>558</v>
      </c>
      <c r="L17" s="127" t="s">
        <v>559</v>
      </c>
      <c r="M17" s="127" t="s">
        <v>560</v>
      </c>
      <c r="N17" s="127" t="s">
        <v>561</v>
      </c>
      <c r="O17" s="127" t="s">
        <v>44</v>
      </c>
      <c r="P17" s="127" t="s">
        <v>19</v>
      </c>
      <c r="Q17" s="126" t="s">
        <v>562</v>
      </c>
    </row>
    <row r="18" spans="9:17" x14ac:dyDescent="0.3">
      <c r="I18" s="98">
        <v>2020</v>
      </c>
      <c r="J18" s="101">
        <v>-0.61199943626682574</v>
      </c>
      <c r="K18" s="101">
        <v>-1.5313839133797473</v>
      </c>
      <c r="L18" s="101">
        <v>-0.77870037696470906</v>
      </c>
      <c r="M18" s="101">
        <v>-0.13158834650258072</v>
      </c>
      <c r="N18" s="101">
        <v>-0.40472602416704806</v>
      </c>
      <c r="O18" s="101">
        <v>-0.29284765736294582</v>
      </c>
      <c r="P18" s="101">
        <v>-2.4585740455219787</v>
      </c>
      <c r="Q18" s="101">
        <v>-6.2098198001658353</v>
      </c>
    </row>
    <row r="19" spans="9:17" x14ac:dyDescent="0.3">
      <c r="I19" s="98">
        <v>2021</v>
      </c>
      <c r="J19" s="101">
        <v>-0.26899238033952089</v>
      </c>
      <c r="K19" s="101">
        <v>-1.365572507504015</v>
      </c>
      <c r="L19" s="101">
        <v>-0.67656725253811412</v>
      </c>
      <c r="M19" s="101">
        <v>-0.11102769126259365</v>
      </c>
      <c r="N19" s="101">
        <v>-0.20890519862778845</v>
      </c>
      <c r="O19" s="101">
        <v>-4.1900621255407944E-2</v>
      </c>
      <c r="P19" s="101">
        <v>-1.6640577754850479</v>
      </c>
      <c r="Q19" s="101">
        <v>-4.3370234270124879</v>
      </c>
    </row>
    <row r="20" spans="9:17" x14ac:dyDescent="0.3">
      <c r="I20" s="98">
        <v>2022</v>
      </c>
      <c r="J20" s="101">
        <v>-0.15954348106970806</v>
      </c>
      <c r="K20" s="101">
        <v>-0.57106001501561077</v>
      </c>
      <c r="L20" s="101">
        <v>-0.20241775182513541</v>
      </c>
      <c r="M20" s="101">
        <v>-5.3484728931658509E-2</v>
      </c>
      <c r="N20" s="101">
        <v>-8.932925623737388E-2</v>
      </c>
      <c r="O20" s="101">
        <v>2.3644045972328664E-2</v>
      </c>
      <c r="P20" s="101">
        <v>-0.38448047789001916</v>
      </c>
      <c r="Q20" s="101">
        <v>-1.4366716649971769</v>
      </c>
    </row>
    <row r="21" spans="9:17" x14ac:dyDescent="0.3">
      <c r="I21" s="98">
        <v>2023</v>
      </c>
      <c r="J21" s="101">
        <v>7.7189543217115464E-4</v>
      </c>
      <c r="K21" s="101">
        <v>-0.37571208059495315</v>
      </c>
      <c r="L21" s="101">
        <v>-7.5688501244702638E-2</v>
      </c>
      <c r="M21" s="101">
        <v>-4.286259300097639E-2</v>
      </c>
      <c r="N21" s="101">
        <v>-4.7911730783624547E-3</v>
      </c>
      <c r="O21" s="101">
        <v>4.0579624343558551E-2</v>
      </c>
      <c r="P21" s="101">
        <v>0.11941282572115519</v>
      </c>
      <c r="Q21" s="101">
        <v>-0.3382900024221096</v>
      </c>
    </row>
    <row r="22" spans="9:17" x14ac:dyDescent="0.3">
      <c r="I22" s="98">
        <v>2024</v>
      </c>
      <c r="J22" s="101">
        <v>0.14576472153641573</v>
      </c>
      <c r="K22" s="101">
        <v>-0.3296581612299615</v>
      </c>
      <c r="L22" s="101">
        <v>-3.4896853734734168E-2</v>
      </c>
      <c r="M22" s="101">
        <v>-3.6171330312073535E-2</v>
      </c>
      <c r="N22" s="101">
        <v>4.2890676933479185E-2</v>
      </c>
      <c r="O22" s="101">
        <v>5.2427192612284901E-2</v>
      </c>
      <c r="P22" s="101">
        <v>0.22096284402046495</v>
      </c>
      <c r="Q22" s="101">
        <v>6.131908982587575E-2</v>
      </c>
    </row>
    <row r="23" spans="9:17" x14ac:dyDescent="0.3">
      <c r="I23" s="98">
        <v>2025</v>
      </c>
      <c r="J23" s="101">
        <v>0.27885524773290205</v>
      </c>
      <c r="K23" s="101">
        <v>-0.2853444559138793</v>
      </c>
      <c r="L23" s="101">
        <v>-3.9925795471131648E-2</v>
      </c>
      <c r="M23" s="101">
        <v>-3.0516539666579329E-2</v>
      </c>
      <c r="N23" s="101">
        <v>8.0861075659833512E-2</v>
      </c>
      <c r="O23" s="101">
        <v>4.8801672100039939E-2</v>
      </c>
      <c r="P23" s="101">
        <v>0.23489370800873266</v>
      </c>
      <c r="Q23" s="101">
        <v>0.28762491244991795</v>
      </c>
    </row>
    <row r="24" spans="9:17" x14ac:dyDescent="0.3">
      <c r="I24" s="98">
        <v>2026</v>
      </c>
      <c r="J24" s="101">
        <v>0.3724802027885743</v>
      </c>
      <c r="K24" s="101">
        <v>-0.29471282881966149</v>
      </c>
      <c r="L24" s="101">
        <v>-1.2453183431439141E-2</v>
      </c>
      <c r="M24" s="101">
        <v>-4.4921355927838788E-2</v>
      </c>
      <c r="N24" s="101">
        <v>0.11964744706633605</v>
      </c>
      <c r="O24" s="101">
        <v>5.1451383244698889E-2</v>
      </c>
      <c r="P24" s="101">
        <v>0.16544193366715543</v>
      </c>
      <c r="Q24" s="101">
        <v>0.3569335985878257</v>
      </c>
    </row>
    <row r="27" spans="9:17" ht="14.5" x14ac:dyDescent="0.3">
      <c r="I27" s="55" t="s">
        <v>105</v>
      </c>
      <c r="J27" s="55" t="s">
        <v>565</v>
      </c>
      <c r="K27" s="100"/>
      <c r="L27" s="100"/>
      <c r="M27" s="100"/>
      <c r="N27" s="100"/>
      <c r="O27" s="100"/>
      <c r="P27" s="100"/>
      <c r="Q27" s="99"/>
    </row>
    <row r="28" spans="9:17" ht="29" x14ac:dyDescent="0.3">
      <c r="J28" s="126" t="s">
        <v>35</v>
      </c>
      <c r="K28" s="127" t="s">
        <v>558</v>
      </c>
      <c r="L28" s="127" t="s">
        <v>559</v>
      </c>
      <c r="M28" s="127" t="s">
        <v>560</v>
      </c>
      <c r="N28" s="127" t="s">
        <v>561</v>
      </c>
      <c r="O28" s="127" t="s">
        <v>44</v>
      </c>
      <c r="P28" s="127" t="s">
        <v>19</v>
      </c>
      <c r="Q28" s="126" t="s">
        <v>562</v>
      </c>
    </row>
    <row r="29" spans="9:17" x14ac:dyDescent="0.3">
      <c r="I29" s="55">
        <v>2020</v>
      </c>
      <c r="J29" s="102">
        <v>1.2988916664568517</v>
      </c>
      <c r="K29" s="102">
        <v>1.4701294043355206</v>
      </c>
      <c r="L29" s="102">
        <v>0.64235304232402024</v>
      </c>
      <c r="M29" s="102">
        <v>0.15525235384709957</v>
      </c>
      <c r="N29" s="102">
        <v>0.26582537418638053</v>
      </c>
      <c r="O29" s="102">
        <v>5.8984163941553591E-2</v>
      </c>
      <c r="P29" s="102">
        <v>2.2834949377141092</v>
      </c>
      <c r="Q29" s="102">
        <v>6.1749309428055348</v>
      </c>
    </row>
    <row r="30" spans="9:17" x14ac:dyDescent="0.3">
      <c r="I30" s="55">
        <v>2021</v>
      </c>
      <c r="J30" s="102">
        <v>1.0440521368968412</v>
      </c>
      <c r="K30" s="102">
        <v>1.3971370387056297</v>
      </c>
      <c r="L30" s="102">
        <v>0.72320167281884329</v>
      </c>
      <c r="M30" s="102">
        <v>0.12497336416531257</v>
      </c>
      <c r="N30" s="102">
        <v>9.1245639238916709E-2</v>
      </c>
      <c r="O30" s="102">
        <v>0.1231495028947116</v>
      </c>
      <c r="P30" s="102">
        <v>1.3437866181226754</v>
      </c>
      <c r="Q30" s="102">
        <v>4.8475459728429335</v>
      </c>
    </row>
    <row r="31" spans="9:17" x14ac:dyDescent="0.3">
      <c r="I31" s="55">
        <v>2022</v>
      </c>
      <c r="J31" s="102">
        <v>0.94633292129807245</v>
      </c>
      <c r="K31" s="102">
        <v>0.49786010082834675</v>
      </c>
      <c r="L31" s="102">
        <v>0.28468195351967163</v>
      </c>
      <c r="M31" s="102">
        <v>6.4252948215921757E-2</v>
      </c>
      <c r="N31" s="102">
        <v>-4.8598079067048161E-3</v>
      </c>
      <c r="O31" s="102">
        <v>-4.8628757247363819E-2</v>
      </c>
      <c r="P31" s="102">
        <v>0.17673338205539935</v>
      </c>
      <c r="Q31" s="102">
        <v>1.9163727407633466</v>
      </c>
    </row>
    <row r="32" spans="9:17" x14ac:dyDescent="0.3">
      <c r="I32" s="55">
        <v>2023</v>
      </c>
      <c r="J32" s="102">
        <v>0.88520686063984577</v>
      </c>
      <c r="K32" s="102">
        <v>0.22456440565443003</v>
      </c>
      <c r="L32" s="102">
        <v>0.15326309029930618</v>
      </c>
      <c r="M32" s="102">
        <v>5.2443849248069663E-2</v>
      </c>
      <c r="N32" s="102">
        <v>-1.3863555064392852E-2</v>
      </c>
      <c r="O32" s="102">
        <v>-0.12136106941640357</v>
      </c>
      <c r="P32" s="102">
        <v>-0.27729972490182675</v>
      </c>
      <c r="Q32" s="102">
        <v>0.90295385645903181</v>
      </c>
    </row>
    <row r="33" spans="9:17" x14ac:dyDescent="0.3">
      <c r="I33" s="55">
        <v>2024</v>
      </c>
      <c r="J33" s="102">
        <v>0.81245609623592241</v>
      </c>
      <c r="K33" s="102">
        <v>8.1650938015103591E-2</v>
      </c>
      <c r="L33" s="102">
        <v>9.0428432044069806E-2</v>
      </c>
      <c r="M33" s="102">
        <v>5.4365775399374261E-2</v>
      </c>
      <c r="N33" s="102">
        <v>1.7014364380608882E-2</v>
      </c>
      <c r="O33" s="102">
        <v>-0.17305129814192011</v>
      </c>
      <c r="P33" s="102">
        <v>-0.3943750750529933</v>
      </c>
      <c r="Q33" s="102">
        <v>0.48848923288016621</v>
      </c>
    </row>
    <row r="34" spans="9:17" x14ac:dyDescent="0.3">
      <c r="I34" s="55">
        <v>2025</v>
      </c>
      <c r="J34" s="102">
        <v>0.71952274448088005</v>
      </c>
      <c r="K34" s="102">
        <v>-0.41852106153296198</v>
      </c>
      <c r="L34" s="102">
        <v>0.43513856941720652</v>
      </c>
      <c r="M34" s="102">
        <v>-0.2288386124443591</v>
      </c>
      <c r="N34" s="102">
        <v>0.28990447615505222</v>
      </c>
      <c r="O34" s="102">
        <v>-0.20429404061235945</v>
      </c>
      <c r="P34" s="102">
        <v>-0.46587488371151942</v>
      </c>
      <c r="Q34" s="102">
        <v>0.12703719175193839</v>
      </c>
    </row>
    <row r="35" spans="9:17" x14ac:dyDescent="0.3">
      <c r="I35" s="55">
        <v>2026</v>
      </c>
      <c r="J35" s="102">
        <v>0.64778266779232307</v>
      </c>
      <c r="K35" s="102">
        <v>-0.34642685866130662</v>
      </c>
      <c r="L35" s="102">
        <v>0.22984379915636755</v>
      </c>
      <c r="M35" s="102">
        <v>-0.34304890002027577</v>
      </c>
      <c r="N35" s="102">
        <v>0.47001221716983776</v>
      </c>
      <c r="O35" s="102">
        <v>-0.23579979158073394</v>
      </c>
      <c r="P35" s="102">
        <v>-0.49680280034693691</v>
      </c>
      <c r="Q35" s="102">
        <v>-7.4439666490718537E-2</v>
      </c>
    </row>
    <row r="38" spans="9:17" x14ac:dyDescent="0.3">
      <c r="I38" s="55" t="s">
        <v>199</v>
      </c>
      <c r="J38" s="55" t="s">
        <v>566</v>
      </c>
    </row>
    <row r="40" spans="9:17" ht="29" x14ac:dyDescent="0.3">
      <c r="I40" s="128"/>
      <c r="J40" s="126" t="s">
        <v>35</v>
      </c>
      <c r="K40" s="127" t="s">
        <v>558</v>
      </c>
      <c r="L40" s="127" t="s">
        <v>559</v>
      </c>
      <c r="M40" s="127" t="s">
        <v>560</v>
      </c>
      <c r="N40" s="127" t="s">
        <v>561</v>
      </c>
      <c r="O40" s="127" t="s">
        <v>44</v>
      </c>
      <c r="P40" s="127" t="s">
        <v>19</v>
      </c>
      <c r="Q40" s="126" t="s">
        <v>562</v>
      </c>
    </row>
    <row r="41" spans="9:17" x14ac:dyDescent="0.3">
      <c r="I41" s="98">
        <v>2020</v>
      </c>
      <c r="J41" s="101">
        <v>0.48193479626841373</v>
      </c>
      <c r="K41" s="101">
        <v>-2.4998911292961168E-2</v>
      </c>
      <c r="L41" s="101">
        <v>-0.16201519445588985</v>
      </c>
      <c r="M41" s="101">
        <v>3.5787613482474168E-2</v>
      </c>
      <c r="N41" s="101">
        <v>-0.41663759572185377</v>
      </c>
      <c r="O41" s="101">
        <v>3.5301210736757849E-2</v>
      </c>
      <c r="P41" s="101">
        <v>2.6274880983259585E-2</v>
      </c>
      <c r="Q41" s="101">
        <v>-2.4353199999801234E-2</v>
      </c>
    </row>
    <row r="42" spans="9:17" x14ac:dyDescent="0.3">
      <c r="I42" s="98">
        <v>2021</v>
      </c>
      <c r="J42" s="101">
        <v>0.63570833104084734</v>
      </c>
      <c r="K42" s="101">
        <v>2.0546815193935863E-2</v>
      </c>
      <c r="L42" s="101">
        <v>-1.777257592265169E-2</v>
      </c>
      <c r="M42" s="101">
        <v>3.5030581438502573E-2</v>
      </c>
      <c r="N42" s="101">
        <v>-0.30611670899206889</v>
      </c>
      <c r="O42" s="101">
        <v>3.9290000003921355E-2</v>
      </c>
      <c r="P42" s="101">
        <v>8.7474211803280966E-2</v>
      </c>
      <c r="Q42" s="101">
        <v>0.49416065456576419</v>
      </c>
    </row>
    <row r="43" spans="9:17" x14ac:dyDescent="0.3">
      <c r="I43" s="98">
        <v>2022</v>
      </c>
      <c r="J43" s="101">
        <v>0.67951055781323788</v>
      </c>
      <c r="K43" s="101">
        <v>-3.1133250529853385E-2</v>
      </c>
      <c r="L43" s="101">
        <v>2.9514251571810313E-2</v>
      </c>
      <c r="M43" s="101">
        <v>1.718181004577457E-2</v>
      </c>
      <c r="N43" s="101">
        <v>-0.20783563081032597</v>
      </c>
      <c r="O43" s="101">
        <v>-3.5542259570666035E-2</v>
      </c>
      <c r="P43" s="101">
        <v>0.20307201528779295</v>
      </c>
      <c r="Q43" s="101">
        <v>0.65476749380776766</v>
      </c>
    </row>
    <row r="44" spans="9:17" x14ac:dyDescent="0.3">
      <c r="I44" s="98">
        <v>2023</v>
      </c>
      <c r="J44" s="101">
        <v>0.82563432566689077</v>
      </c>
      <c r="K44" s="101">
        <v>-6.5587053668203055E-2</v>
      </c>
      <c r="L44" s="101">
        <v>5.9201224926783702E-3</v>
      </c>
      <c r="M44" s="101">
        <v>3.3627366533905079E-2</v>
      </c>
      <c r="N44" s="101">
        <v>-0.10947369199609991</v>
      </c>
      <c r="O44" s="101">
        <v>-6.7562489855758301E-2</v>
      </c>
      <c r="P44" s="101">
        <v>0.16304007260543329</v>
      </c>
      <c r="Q44" s="101">
        <v>0.78559865177884447</v>
      </c>
    </row>
    <row r="45" spans="9:17" x14ac:dyDescent="0.3">
      <c r="I45" s="98">
        <v>2024</v>
      </c>
      <c r="J45" s="101">
        <v>0.94419668378158583</v>
      </c>
      <c r="K45" s="101">
        <v>-0.12590497315489557</v>
      </c>
      <c r="L45" s="101">
        <v>-1.9995566076276727E-2</v>
      </c>
      <c r="M45" s="101">
        <v>5.0932086260482734E-2</v>
      </c>
      <c r="N45" s="101">
        <v>-6.0546010252973126E-3</v>
      </c>
      <c r="O45" s="101">
        <v>-8.6668370807842177E-2</v>
      </c>
      <c r="P45" s="101">
        <v>4.8754273178618135E-2</v>
      </c>
      <c r="Q45" s="101">
        <v>0.80525953215637713</v>
      </c>
    </row>
    <row r="46" spans="9:17" x14ac:dyDescent="0.3">
      <c r="I46" s="98">
        <v>2025</v>
      </c>
      <c r="J46" s="101">
        <v>1.0453092158947168</v>
      </c>
      <c r="K46" s="101">
        <v>-0.59057766307295889</v>
      </c>
      <c r="L46" s="101">
        <v>0.35898404908683013</v>
      </c>
      <c r="M46" s="101">
        <v>-8.7453820390800852E-2</v>
      </c>
      <c r="N46" s="101">
        <v>0.19711524037892847</v>
      </c>
      <c r="O46" s="101">
        <v>-9.7611828281653379E-2</v>
      </c>
      <c r="P46" s="101">
        <v>-9.3633223838851087E-2</v>
      </c>
      <c r="Q46" s="101">
        <v>0.73213196977621209</v>
      </c>
    </row>
    <row r="47" spans="9:17" x14ac:dyDescent="0.3">
      <c r="I47" s="98">
        <v>2026</v>
      </c>
      <c r="J47" s="101">
        <v>1.1163551985082165</v>
      </c>
      <c r="K47" s="101">
        <v>-0.50326363156343312</v>
      </c>
      <c r="L47" s="101">
        <v>0.18948361406486125</v>
      </c>
      <c r="M47" s="101">
        <v>-0.20125429669001083</v>
      </c>
      <c r="N47" s="101">
        <v>0.43339919523391934</v>
      </c>
      <c r="O47" s="101">
        <v>-0.10817006519319472</v>
      </c>
      <c r="P47" s="101">
        <v>-0.25613750949325542</v>
      </c>
      <c r="Q47" s="101">
        <v>0.67041250486710524</v>
      </c>
    </row>
  </sheetData>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48D64-986A-48F7-BFDE-54108CEA44BF}">
  <sheetPr>
    <tabColor theme="3" tint="0.39997558519241921"/>
  </sheetPr>
  <dimension ref="B1:N45"/>
  <sheetViews>
    <sheetView topLeftCell="A7" zoomScaleNormal="100" workbookViewId="0">
      <selection activeCell="B16" sqref="B16:N16"/>
    </sheetView>
  </sheetViews>
  <sheetFormatPr defaultColWidth="8" defaultRowHeight="14" x14ac:dyDescent="0.45"/>
  <cols>
    <col min="1" max="1" width="9.33203125" style="35" customWidth="1"/>
    <col min="2" max="14" width="10.08203125" style="35" customWidth="1"/>
    <col min="15" max="16384" width="8" style="35"/>
  </cols>
  <sheetData>
    <row r="1" spans="2:14" ht="15.5" x14ac:dyDescent="0.45">
      <c r="B1" s="32"/>
      <c r="C1" s="33"/>
      <c r="D1" s="33"/>
      <c r="E1" s="33"/>
      <c r="F1" s="33"/>
      <c r="G1" s="33"/>
      <c r="H1" s="33"/>
      <c r="I1" s="33"/>
      <c r="J1" s="33"/>
      <c r="K1" s="33"/>
      <c r="L1" s="33"/>
      <c r="M1" s="33"/>
      <c r="N1" s="34"/>
    </row>
    <row r="2" spans="2:14" ht="15.5" x14ac:dyDescent="0.45">
      <c r="B2" s="36"/>
      <c r="C2" s="37"/>
      <c r="D2" s="37"/>
      <c r="E2" s="37"/>
      <c r="F2" s="37"/>
      <c r="G2" s="37"/>
      <c r="H2" s="37"/>
      <c r="I2" s="37"/>
      <c r="J2" s="37"/>
      <c r="K2" s="37"/>
      <c r="L2" s="37"/>
      <c r="M2" s="37"/>
      <c r="N2" s="38"/>
    </row>
    <row r="3" spans="2:14" ht="15.5" x14ac:dyDescent="0.45">
      <c r="B3" s="158" t="s">
        <v>0</v>
      </c>
      <c r="C3" s="159"/>
      <c r="D3" s="159"/>
      <c r="E3" s="159"/>
      <c r="F3" s="159"/>
      <c r="G3" s="159"/>
      <c r="H3" s="159"/>
      <c r="I3" s="159"/>
      <c r="J3" s="159"/>
      <c r="K3" s="159"/>
      <c r="L3" s="159"/>
      <c r="M3" s="159"/>
      <c r="N3" s="160"/>
    </row>
    <row r="4" spans="2:14" ht="15.5" x14ac:dyDescent="0.45">
      <c r="B4" s="158" t="str">
        <f>'ESR Chapter 1 2021'!B6:J6</f>
        <v>2021 EXTERNAL SECTOR REPORT</v>
      </c>
      <c r="C4" s="159"/>
      <c r="D4" s="159"/>
      <c r="E4" s="159"/>
      <c r="F4" s="159"/>
      <c r="G4" s="159"/>
      <c r="H4" s="159"/>
      <c r="I4" s="159"/>
      <c r="J4" s="159"/>
      <c r="K4" s="159"/>
      <c r="L4" s="159"/>
      <c r="M4" s="159"/>
      <c r="N4" s="160"/>
    </row>
    <row r="5" spans="2:14" ht="15.5" x14ac:dyDescent="0.45">
      <c r="B5" s="39"/>
      <c r="C5" s="40"/>
      <c r="D5" s="40"/>
      <c r="E5" s="40"/>
      <c r="F5" s="40"/>
      <c r="G5" s="40"/>
      <c r="H5" s="40"/>
      <c r="I5" s="40"/>
      <c r="J5" s="40"/>
      <c r="K5" s="40"/>
      <c r="L5" s="40"/>
      <c r="M5" s="40"/>
      <c r="N5" s="41"/>
    </row>
    <row r="6" spans="2:14" ht="15.5" x14ac:dyDescent="0.45">
      <c r="B6" s="39"/>
      <c r="C6" s="40"/>
      <c r="D6" s="40"/>
      <c r="E6" s="40"/>
      <c r="F6" s="40"/>
      <c r="G6" s="40"/>
      <c r="H6" s="40"/>
      <c r="I6" s="40"/>
      <c r="J6" s="40"/>
      <c r="K6" s="40"/>
      <c r="L6" s="40"/>
      <c r="M6" s="40"/>
      <c r="N6" s="41"/>
    </row>
    <row r="7" spans="2:14" ht="15.5" x14ac:dyDescent="0.45">
      <c r="B7" s="161" t="str">
        <f>'ESR Chapter 1 2021'!B23:J23</f>
        <v>CHAPTER 1.</v>
      </c>
      <c r="C7" s="162"/>
      <c r="D7" s="162"/>
      <c r="E7" s="162"/>
      <c r="F7" s="162"/>
      <c r="G7" s="162"/>
      <c r="H7" s="162"/>
      <c r="I7" s="162"/>
      <c r="J7" s="162"/>
      <c r="K7" s="162"/>
      <c r="L7" s="162"/>
      <c r="M7" s="162"/>
      <c r="N7" s="163"/>
    </row>
    <row r="8" spans="2:14" ht="15.5" x14ac:dyDescent="0.45">
      <c r="B8" s="42"/>
      <c r="C8" s="43"/>
      <c r="D8" s="43"/>
      <c r="E8" s="43"/>
      <c r="F8" s="43"/>
      <c r="G8" s="43"/>
      <c r="H8" s="43"/>
      <c r="I8" s="43"/>
      <c r="J8" s="43"/>
      <c r="K8" s="43"/>
      <c r="L8" s="43"/>
      <c r="M8" s="43"/>
      <c r="N8" s="44"/>
    </row>
    <row r="9" spans="2:14" ht="15.5" x14ac:dyDescent="0.45">
      <c r="B9" s="164" t="s">
        <v>1</v>
      </c>
      <c r="C9" s="165"/>
      <c r="D9" s="165"/>
      <c r="E9" s="165"/>
      <c r="F9" s="165"/>
      <c r="G9" s="165"/>
      <c r="H9" s="165"/>
      <c r="I9" s="165"/>
      <c r="J9" s="165"/>
      <c r="K9" s="165"/>
      <c r="L9" s="165"/>
      <c r="M9" s="165"/>
      <c r="N9" s="166"/>
    </row>
    <row r="10" spans="2:14" ht="15.5" x14ac:dyDescent="0.35">
      <c r="B10" s="45"/>
      <c r="C10" s="46"/>
      <c r="D10" s="46"/>
      <c r="E10" s="46"/>
      <c r="F10" s="46"/>
      <c r="G10" s="46"/>
      <c r="H10" s="46"/>
      <c r="I10" s="46"/>
      <c r="J10" s="46"/>
      <c r="K10" s="46"/>
      <c r="L10" s="46"/>
      <c r="M10" s="46"/>
      <c r="N10" s="47"/>
    </row>
    <row r="11" spans="2:14" ht="15.5" x14ac:dyDescent="0.45">
      <c r="B11" s="42" t="s">
        <v>2</v>
      </c>
      <c r="C11" s="43"/>
      <c r="D11" s="43"/>
      <c r="E11" s="43"/>
      <c r="F11" s="43"/>
      <c r="G11" s="43"/>
      <c r="H11" s="43"/>
      <c r="I11" s="43"/>
      <c r="J11" s="43"/>
      <c r="K11" s="43"/>
      <c r="L11" s="43"/>
      <c r="M11" s="43"/>
      <c r="N11" s="44"/>
    </row>
    <row r="12" spans="2:14" ht="15" customHeight="1" x14ac:dyDescent="0.45">
      <c r="B12" s="155" t="s">
        <v>358</v>
      </c>
      <c r="C12" s="156"/>
      <c r="D12" s="156"/>
      <c r="E12" s="156"/>
      <c r="F12" s="156"/>
      <c r="G12" s="156"/>
      <c r="H12" s="156"/>
      <c r="I12" s="156"/>
      <c r="J12" s="156"/>
      <c r="K12" s="156"/>
      <c r="L12" s="156"/>
      <c r="M12" s="156"/>
      <c r="N12" s="157"/>
    </row>
    <row r="13" spans="2:14" ht="15" customHeight="1" x14ac:dyDescent="0.45">
      <c r="B13" s="155" t="s">
        <v>652</v>
      </c>
      <c r="C13" s="156"/>
      <c r="D13" s="156"/>
      <c r="E13" s="156"/>
      <c r="F13" s="156"/>
      <c r="G13" s="156"/>
      <c r="H13" s="156"/>
      <c r="I13" s="156"/>
      <c r="J13" s="156"/>
      <c r="K13" s="156"/>
      <c r="L13" s="156"/>
      <c r="M13" s="156"/>
      <c r="N13" s="157"/>
    </row>
    <row r="14" spans="2:14" ht="15" customHeight="1" x14ac:dyDescent="0.45">
      <c r="B14" s="155" t="s">
        <v>653</v>
      </c>
      <c r="C14" s="156"/>
      <c r="D14" s="156"/>
      <c r="E14" s="156"/>
      <c r="F14" s="156"/>
      <c r="G14" s="156"/>
      <c r="H14" s="156"/>
      <c r="I14" s="156"/>
      <c r="J14" s="156"/>
      <c r="K14" s="156"/>
      <c r="L14" s="156"/>
      <c r="M14" s="156"/>
      <c r="N14" s="157"/>
    </row>
    <row r="15" spans="2:14" ht="15" customHeight="1" x14ac:dyDescent="0.45">
      <c r="B15" s="155" t="s">
        <v>799</v>
      </c>
      <c r="C15" s="156"/>
      <c r="D15" s="156"/>
      <c r="E15" s="156"/>
      <c r="F15" s="156"/>
      <c r="G15" s="156"/>
      <c r="H15" s="156"/>
      <c r="I15" s="156"/>
      <c r="J15" s="156"/>
      <c r="K15" s="156"/>
      <c r="L15" s="156"/>
      <c r="M15" s="156"/>
      <c r="N15" s="157"/>
    </row>
    <row r="16" spans="2:14" ht="15" customHeight="1" x14ac:dyDescent="0.45">
      <c r="B16" s="155" t="s">
        <v>173</v>
      </c>
      <c r="C16" s="156"/>
      <c r="D16" s="156"/>
      <c r="E16" s="156"/>
      <c r="F16" s="156"/>
      <c r="G16" s="156"/>
      <c r="H16" s="156"/>
      <c r="I16" s="156"/>
      <c r="J16" s="156"/>
      <c r="K16" s="156"/>
      <c r="L16" s="156"/>
      <c r="M16" s="156"/>
      <c r="N16" s="157"/>
    </row>
    <row r="17" spans="2:14" ht="15" customHeight="1" x14ac:dyDescent="0.45">
      <c r="B17" s="155" t="s">
        <v>174</v>
      </c>
      <c r="C17" s="156"/>
      <c r="D17" s="156"/>
      <c r="E17" s="156"/>
      <c r="F17" s="156"/>
      <c r="G17" s="156"/>
      <c r="H17" s="156"/>
      <c r="I17" s="156"/>
      <c r="J17" s="156"/>
      <c r="K17" s="156"/>
      <c r="L17" s="156"/>
      <c r="M17" s="156"/>
      <c r="N17" s="157"/>
    </row>
    <row r="18" spans="2:14" ht="15" customHeight="1" x14ac:dyDescent="0.45">
      <c r="B18" s="155" t="s">
        <v>707</v>
      </c>
      <c r="C18" s="156"/>
      <c r="D18" s="156"/>
      <c r="E18" s="156"/>
      <c r="F18" s="156"/>
      <c r="G18" s="156"/>
      <c r="H18" s="156"/>
      <c r="I18" s="156"/>
      <c r="J18" s="156"/>
      <c r="K18" s="156"/>
      <c r="L18" s="156"/>
      <c r="M18" s="156"/>
      <c r="N18" s="157"/>
    </row>
    <row r="19" spans="2:14" ht="15" customHeight="1" x14ac:dyDescent="0.45">
      <c r="B19" s="155" t="s">
        <v>513</v>
      </c>
      <c r="C19" s="156"/>
      <c r="D19" s="156"/>
      <c r="E19" s="156"/>
      <c r="F19" s="156"/>
      <c r="G19" s="156"/>
      <c r="H19" s="156"/>
      <c r="I19" s="156"/>
      <c r="J19" s="156"/>
      <c r="K19" s="156"/>
      <c r="L19" s="156"/>
      <c r="M19" s="156"/>
      <c r="N19" s="157"/>
    </row>
    <row r="20" spans="2:14" ht="15" customHeight="1" x14ac:dyDescent="0.45">
      <c r="B20" s="155" t="s">
        <v>724</v>
      </c>
      <c r="C20" s="156"/>
      <c r="D20" s="156"/>
      <c r="E20" s="156"/>
      <c r="F20" s="156"/>
      <c r="G20" s="156"/>
      <c r="H20" s="156"/>
      <c r="I20" s="156"/>
      <c r="J20" s="156"/>
      <c r="K20" s="156"/>
      <c r="L20" s="156"/>
      <c r="M20" s="156"/>
      <c r="N20" s="157"/>
    </row>
    <row r="21" spans="2:14" ht="15" customHeight="1" x14ac:dyDescent="0.45">
      <c r="B21" s="155" t="s">
        <v>557</v>
      </c>
      <c r="C21" s="156"/>
      <c r="D21" s="156"/>
      <c r="E21" s="156"/>
      <c r="F21" s="156"/>
      <c r="G21" s="156"/>
      <c r="H21" s="156"/>
      <c r="I21" s="156"/>
      <c r="J21" s="156"/>
      <c r="K21" s="156"/>
      <c r="L21" s="156"/>
      <c r="M21" s="156"/>
      <c r="N21" s="157"/>
    </row>
    <row r="22" spans="2:14" ht="15" customHeight="1" x14ac:dyDescent="0.45">
      <c r="B22" s="155" t="s">
        <v>175</v>
      </c>
      <c r="C22" s="156"/>
      <c r="D22" s="156"/>
      <c r="E22" s="156"/>
      <c r="F22" s="156"/>
      <c r="G22" s="156"/>
      <c r="H22" s="156"/>
      <c r="I22" s="156"/>
      <c r="J22" s="156"/>
      <c r="K22" s="156"/>
      <c r="L22" s="156"/>
      <c r="M22" s="156"/>
      <c r="N22" s="157"/>
    </row>
    <row r="23" spans="2:14" ht="15" customHeight="1" x14ac:dyDescent="0.45">
      <c r="B23" s="155" t="s">
        <v>170</v>
      </c>
      <c r="C23" s="156"/>
      <c r="D23" s="156"/>
      <c r="E23" s="156"/>
      <c r="F23" s="156"/>
      <c r="G23" s="156"/>
      <c r="H23" s="156"/>
      <c r="I23" s="156"/>
      <c r="J23" s="156"/>
      <c r="K23" s="156"/>
      <c r="L23" s="156"/>
      <c r="M23" s="156"/>
      <c r="N23" s="157"/>
    </row>
    <row r="24" spans="2:14" ht="15" customHeight="1" x14ac:dyDescent="0.45">
      <c r="B24" s="155" t="s">
        <v>725</v>
      </c>
      <c r="C24" s="156"/>
      <c r="D24" s="156"/>
      <c r="E24" s="156"/>
      <c r="F24" s="156"/>
      <c r="G24" s="156"/>
      <c r="H24" s="156"/>
      <c r="I24" s="156"/>
      <c r="J24" s="156"/>
      <c r="K24" s="156"/>
      <c r="L24" s="156"/>
      <c r="M24" s="156"/>
      <c r="N24" s="157"/>
    </row>
    <row r="25" spans="2:14" ht="15" customHeight="1" x14ac:dyDescent="0.45">
      <c r="B25" s="155" t="s">
        <v>798</v>
      </c>
      <c r="C25" s="156"/>
      <c r="D25" s="156"/>
      <c r="E25" s="156"/>
      <c r="F25" s="156"/>
      <c r="G25" s="156"/>
      <c r="H25" s="156"/>
      <c r="I25" s="156"/>
      <c r="J25" s="156"/>
      <c r="K25" s="156"/>
      <c r="L25" s="156"/>
      <c r="M25" s="156"/>
      <c r="N25" s="157"/>
    </row>
    <row r="26" spans="2:14" ht="15" customHeight="1" x14ac:dyDescent="0.45">
      <c r="B26" s="155" t="s">
        <v>739</v>
      </c>
      <c r="C26" s="156"/>
      <c r="D26" s="156"/>
      <c r="E26" s="156"/>
      <c r="F26" s="156"/>
      <c r="G26" s="156"/>
      <c r="H26" s="156"/>
      <c r="I26" s="156"/>
      <c r="J26" s="156"/>
      <c r="K26" s="156"/>
      <c r="L26" s="156"/>
      <c r="M26" s="156"/>
      <c r="N26" s="157"/>
    </row>
    <row r="27" spans="2:14" ht="15" customHeight="1" x14ac:dyDescent="0.45">
      <c r="B27" s="155" t="s">
        <v>172</v>
      </c>
      <c r="C27" s="156"/>
      <c r="D27" s="156"/>
      <c r="E27" s="156"/>
      <c r="F27" s="156"/>
      <c r="G27" s="156"/>
      <c r="H27" s="156"/>
      <c r="I27" s="156"/>
      <c r="J27" s="156"/>
      <c r="K27" s="156"/>
      <c r="L27" s="156"/>
      <c r="M27" s="156"/>
      <c r="N27" s="157"/>
    </row>
    <row r="28" spans="2:14" ht="15" customHeight="1" x14ac:dyDescent="0.45">
      <c r="B28" s="155" t="s">
        <v>567</v>
      </c>
      <c r="C28" s="156"/>
      <c r="D28" s="156"/>
      <c r="E28" s="156"/>
      <c r="F28" s="156"/>
      <c r="G28" s="156"/>
      <c r="H28" s="156"/>
      <c r="I28" s="156"/>
      <c r="J28" s="156"/>
      <c r="K28" s="156"/>
      <c r="L28" s="156"/>
      <c r="M28" s="156"/>
      <c r="N28" s="157"/>
    </row>
    <row r="29" spans="2:14" ht="15" customHeight="1" x14ac:dyDescent="0.45">
      <c r="B29" s="85" t="s">
        <v>171</v>
      </c>
      <c r="C29" s="83"/>
      <c r="D29" s="83"/>
      <c r="E29" s="83"/>
      <c r="F29" s="83"/>
      <c r="G29" s="83"/>
      <c r="H29" s="83"/>
      <c r="I29" s="83"/>
      <c r="J29" s="83"/>
      <c r="K29" s="83"/>
      <c r="L29" s="83"/>
      <c r="M29" s="83"/>
      <c r="N29" s="84"/>
    </row>
    <row r="30" spans="2:14" ht="15" customHeight="1" x14ac:dyDescent="0.45">
      <c r="B30" s="85" t="s">
        <v>800</v>
      </c>
      <c r="C30" s="89"/>
      <c r="D30" s="89"/>
      <c r="E30" s="89"/>
      <c r="F30" s="89"/>
      <c r="G30" s="89"/>
      <c r="H30" s="89"/>
      <c r="I30" s="89"/>
      <c r="J30" s="89"/>
      <c r="K30" s="89"/>
      <c r="L30" s="89"/>
      <c r="M30" s="89"/>
      <c r="N30" s="90"/>
    </row>
    <row r="31" spans="2:14" ht="15" customHeight="1" x14ac:dyDescent="0.45">
      <c r="B31" s="85" t="s">
        <v>801</v>
      </c>
      <c r="C31" s="89"/>
      <c r="D31" s="89"/>
      <c r="E31" s="89"/>
      <c r="F31" s="89"/>
      <c r="G31" s="89"/>
      <c r="H31" s="89"/>
      <c r="I31" s="89"/>
      <c r="J31" s="89"/>
      <c r="K31" s="89"/>
      <c r="L31" s="89"/>
      <c r="M31" s="89"/>
      <c r="N31" s="90"/>
    </row>
    <row r="32" spans="2:14" ht="15" customHeight="1" x14ac:dyDescent="0.45">
      <c r="B32" s="85" t="s">
        <v>784</v>
      </c>
      <c r="C32" s="89"/>
      <c r="D32" s="89"/>
      <c r="E32" s="89"/>
      <c r="F32" s="89"/>
      <c r="G32" s="89"/>
      <c r="H32" s="89"/>
      <c r="I32" s="89"/>
      <c r="J32" s="89"/>
      <c r="K32" s="89"/>
      <c r="L32" s="89"/>
      <c r="M32" s="89"/>
      <c r="N32" s="90"/>
    </row>
    <row r="33" spans="2:14" ht="15" customHeight="1" x14ac:dyDescent="0.45">
      <c r="B33" s="85" t="s">
        <v>797</v>
      </c>
      <c r="C33" s="89"/>
      <c r="D33" s="89"/>
      <c r="E33" s="89"/>
      <c r="F33" s="89"/>
      <c r="G33" s="89"/>
      <c r="H33" s="89"/>
      <c r="I33" s="89"/>
      <c r="J33" s="89"/>
      <c r="K33" s="89"/>
      <c r="L33" s="89"/>
      <c r="M33" s="89"/>
      <c r="N33" s="90"/>
    </row>
    <row r="34" spans="2:14" ht="15" customHeight="1" x14ac:dyDescent="0.45">
      <c r="B34" s="155" t="s">
        <v>647</v>
      </c>
      <c r="C34" s="156"/>
      <c r="D34" s="156"/>
      <c r="E34" s="156"/>
      <c r="F34" s="156"/>
      <c r="G34" s="156"/>
      <c r="H34" s="156"/>
      <c r="I34" s="156"/>
      <c r="J34" s="156"/>
      <c r="K34" s="156"/>
      <c r="L34" s="156"/>
      <c r="M34" s="156"/>
      <c r="N34" s="157"/>
    </row>
    <row r="35" spans="2:14" ht="15" customHeight="1" x14ac:dyDescent="0.45">
      <c r="B35" s="155" t="s">
        <v>648</v>
      </c>
      <c r="C35" s="156"/>
      <c r="D35" s="156"/>
      <c r="E35" s="156"/>
      <c r="F35" s="156"/>
      <c r="G35" s="156"/>
      <c r="H35" s="156"/>
      <c r="I35" s="156"/>
      <c r="J35" s="156"/>
      <c r="K35" s="156"/>
      <c r="L35" s="156"/>
      <c r="M35" s="156"/>
      <c r="N35" s="157"/>
    </row>
    <row r="36" spans="2:14" ht="15" customHeight="1" x14ac:dyDescent="0.45">
      <c r="B36" s="155" t="s">
        <v>649</v>
      </c>
      <c r="C36" s="156"/>
      <c r="D36" s="156"/>
      <c r="E36" s="156"/>
      <c r="F36" s="156"/>
      <c r="G36" s="156"/>
      <c r="H36" s="156"/>
      <c r="I36" s="156"/>
      <c r="J36" s="156"/>
      <c r="K36" s="156"/>
      <c r="L36" s="156"/>
      <c r="M36" s="156"/>
      <c r="N36" s="157"/>
    </row>
    <row r="37" spans="2:14" ht="15" customHeight="1" x14ac:dyDescent="0.45">
      <c r="B37" s="155" t="s">
        <v>650</v>
      </c>
      <c r="C37" s="156"/>
      <c r="D37" s="156"/>
      <c r="E37" s="156"/>
      <c r="F37" s="156"/>
      <c r="G37" s="156"/>
      <c r="H37" s="86"/>
      <c r="I37" s="86"/>
      <c r="J37" s="86"/>
      <c r="K37" s="86"/>
      <c r="L37" s="86"/>
      <c r="M37" s="86"/>
      <c r="N37" s="87"/>
    </row>
    <row r="38" spans="2:14" ht="15" customHeight="1" x14ac:dyDescent="0.45">
      <c r="B38" s="155" t="s">
        <v>745</v>
      </c>
      <c r="C38" s="156"/>
      <c r="D38" s="156"/>
      <c r="E38" s="156"/>
      <c r="F38" s="156"/>
      <c r="G38" s="156"/>
      <c r="H38" s="156"/>
      <c r="I38" s="156"/>
      <c r="J38" s="156"/>
      <c r="K38" s="156"/>
      <c r="L38" s="156"/>
      <c r="M38" s="156"/>
      <c r="N38" s="157"/>
    </row>
    <row r="39" spans="2:14" ht="15" customHeight="1" x14ac:dyDescent="0.45">
      <c r="B39" s="155" t="s">
        <v>758</v>
      </c>
      <c r="C39" s="156"/>
      <c r="D39" s="156"/>
      <c r="E39" s="156"/>
      <c r="F39" s="156"/>
      <c r="G39" s="156"/>
      <c r="H39" s="156"/>
      <c r="I39" s="156"/>
      <c r="J39" s="156"/>
      <c r="K39" s="156"/>
      <c r="L39" s="156"/>
      <c r="M39" s="156"/>
      <c r="N39" s="157"/>
    </row>
    <row r="40" spans="2:14" ht="15" customHeight="1" x14ac:dyDescent="0.45">
      <c r="B40" s="155" t="s">
        <v>763</v>
      </c>
      <c r="C40" s="156"/>
      <c r="D40" s="156"/>
      <c r="E40" s="156"/>
      <c r="F40" s="156"/>
      <c r="G40" s="156"/>
      <c r="H40" s="156"/>
      <c r="I40" s="156"/>
      <c r="J40" s="156"/>
      <c r="K40" s="156"/>
      <c r="L40" s="156"/>
      <c r="M40" s="156"/>
      <c r="N40" s="157"/>
    </row>
    <row r="41" spans="2:14" ht="15" customHeight="1" x14ac:dyDescent="0.45">
      <c r="B41" s="155" t="s">
        <v>764</v>
      </c>
      <c r="C41" s="156"/>
      <c r="D41" s="156"/>
      <c r="E41" s="156"/>
      <c r="F41" s="156"/>
      <c r="G41" s="156"/>
      <c r="H41" s="156"/>
      <c r="I41" s="156"/>
      <c r="J41" s="156"/>
      <c r="K41" s="156"/>
      <c r="L41" s="156"/>
      <c r="M41" s="156"/>
      <c r="N41" s="157"/>
    </row>
    <row r="42" spans="2:14" ht="15" customHeight="1" x14ac:dyDescent="0.45">
      <c r="B42" s="155" t="s">
        <v>651</v>
      </c>
      <c r="C42" s="156"/>
      <c r="D42" s="156"/>
      <c r="E42" s="156"/>
      <c r="F42" s="156"/>
      <c r="G42" s="156"/>
      <c r="H42" s="156"/>
      <c r="I42" s="156"/>
      <c r="J42" s="156"/>
      <c r="K42" s="156"/>
      <c r="L42" s="156"/>
      <c r="M42" s="156"/>
      <c r="N42" s="157"/>
    </row>
    <row r="43" spans="2:14" ht="15" customHeight="1" x14ac:dyDescent="0.45">
      <c r="B43" s="155"/>
      <c r="C43" s="156"/>
      <c r="D43" s="156"/>
      <c r="E43" s="156"/>
      <c r="F43" s="156"/>
      <c r="G43" s="156"/>
      <c r="H43" s="156"/>
      <c r="I43" s="156"/>
      <c r="J43" s="156"/>
      <c r="K43" s="156"/>
      <c r="L43" s="156"/>
      <c r="M43" s="156"/>
      <c r="N43" s="157"/>
    </row>
    <row r="44" spans="2:14" ht="15" customHeight="1" x14ac:dyDescent="0.45">
      <c r="B44" s="155"/>
      <c r="C44" s="156"/>
      <c r="D44" s="156"/>
      <c r="E44" s="156"/>
      <c r="F44" s="156"/>
      <c r="G44" s="156"/>
      <c r="H44" s="156"/>
      <c r="I44" s="156"/>
      <c r="J44" s="156"/>
      <c r="K44" s="156"/>
      <c r="L44" s="156"/>
      <c r="M44" s="156"/>
      <c r="N44" s="157"/>
    </row>
    <row r="45" spans="2:14" ht="16" thickBot="1" x14ac:dyDescent="0.5">
      <c r="B45" s="48"/>
      <c r="C45" s="49"/>
      <c r="D45" s="49"/>
      <c r="E45" s="49"/>
      <c r="F45" s="49"/>
      <c r="G45" s="49"/>
      <c r="H45" s="49"/>
      <c r="I45" s="49"/>
      <c r="J45" s="49"/>
      <c r="K45" s="49"/>
      <c r="L45" s="49"/>
      <c r="M45" s="49"/>
      <c r="N45" s="50"/>
    </row>
  </sheetData>
  <mergeCells count="32">
    <mergeCell ref="B39:N39"/>
    <mergeCell ref="B3:N3"/>
    <mergeCell ref="B4:N4"/>
    <mergeCell ref="B7:N7"/>
    <mergeCell ref="B9:N9"/>
    <mergeCell ref="B35:N35"/>
    <mergeCell ref="B20:N20"/>
    <mergeCell ref="B21:N21"/>
    <mergeCell ref="B12:N12"/>
    <mergeCell ref="B13:N13"/>
    <mergeCell ref="B22:N22"/>
    <mergeCell ref="B23:N23"/>
    <mergeCell ref="B14:N14"/>
    <mergeCell ref="B15:N15"/>
    <mergeCell ref="B16:N16"/>
    <mergeCell ref="B17:N17"/>
    <mergeCell ref="B44:N44"/>
    <mergeCell ref="B18:N18"/>
    <mergeCell ref="B40:N40"/>
    <mergeCell ref="B41:N41"/>
    <mergeCell ref="B42:N42"/>
    <mergeCell ref="B43:N43"/>
    <mergeCell ref="B19:N19"/>
    <mergeCell ref="B24:N24"/>
    <mergeCell ref="B25:N25"/>
    <mergeCell ref="B26:N26"/>
    <mergeCell ref="B27:N27"/>
    <mergeCell ref="B28:N28"/>
    <mergeCell ref="B34:N34"/>
    <mergeCell ref="B36:N36"/>
    <mergeCell ref="B38:N38"/>
    <mergeCell ref="B37:G37"/>
  </mergeCells>
  <hyperlinks>
    <hyperlink ref="B12:N12" location="'Figure 1.1'!A1" display="Figure 1.1." xr:uid="{3B516589-3ECC-4EB0-ACFA-A699DB4DF340}"/>
    <hyperlink ref="B13:N13" location="'Figure 1.2'!A1" display="Figure 1.2. Currency Movements: Nominal Effective Exchange Rate" xr:uid="{86AF5D47-AA84-43C9-92BC-5427BC660A96}"/>
    <hyperlink ref="B14:N14" location="'Figure 1.3'!A1" display="Figure 1.3. Estimated Change in Foreign Exchange Reserves1 and Nominal Effective Exchange Rate Change" xr:uid="{13F4F7E8-5539-4516-A2CD-E1558C97EF8D}"/>
    <hyperlink ref="B16:N16" location="'Figure 1.5'!A1" display="Figure 1.5." xr:uid="{422338CD-DADD-4CBD-8F66-C4C432AF3792}"/>
    <hyperlink ref="B17:N17" location="'Figure 1.6'!A1" display="Figure 1.6." xr:uid="{08C4AC01-CED3-403F-B080-393B82FE6184}"/>
    <hyperlink ref="B18:N18" location="'Figure 1.7'!A1" display="Figure 1.7. Remittances during the COVID-19 Crisis " xr:uid="{C0E65503-200D-46D9-8444-175C51A474BC}"/>
    <hyperlink ref="B19:N19" location="'Figure 1.8'!A1" display="Figure 1.8." xr:uid="{5A6C19A6-262A-4F39-8D26-D7F5401382EE}"/>
    <hyperlink ref="B20:N20" location="'Figure 1.9'!A1" display="Figure 1.9. Private and Public Sector Saving Rates in Advanced Economies" xr:uid="{77D58A7C-D839-4673-A34D-6B6BE6D8A2BF}"/>
    <hyperlink ref="B21:N21" location="'Figure 1.10'!A1" display="Figure 1.10." xr:uid="{DE76CE08-8EA2-4D19-B31F-E7BCB890E82A}"/>
    <hyperlink ref="B22:N22" location="'Figure 1.11'!A1" display="Figure 1.11." xr:uid="{AA1326AE-B64F-48E8-9463-CB7EF634986F}"/>
    <hyperlink ref="B23:N23" location="'Figure 1.12'!A1" display="Figure 1.12." xr:uid="{D8A35BC8-04A3-47AF-96AA-C4F50EA1BFD2}"/>
    <hyperlink ref="B24:N24" location="'Figure 1.13'!A1" display="Figure 1.13. External Balance Assessment Current Account Norms, 2020" xr:uid="{683BF013-C7EB-45FD-BED3-143E4F48D2DB}"/>
    <hyperlink ref="B25:N25" location="'Figure 1.14'!A1" display="Figure 1.14 The Evolution of External Sector Assessments, 2012–20" xr:uid="{7B1FC544-CCAE-4972-BA63-37D2EF7EB4AC}"/>
    <hyperlink ref="B26:N26" location="'Figure 1.15'!A1" display="Figure 1.15. IMF Staff and External Balance Assessment Current Account and Real Exchange Rate Gaps, 2020" xr:uid="{7222C315-3907-4771-B4F0-FAA84352C3D5}"/>
    <hyperlink ref="B27:N27" location="'Figure 1.16'!A1" display="Figure 1.16." xr:uid="{5B541B6A-7EC3-46F6-97A0-0D9E7CEAA6F7}"/>
    <hyperlink ref="B34:N34" location="'Figure 1.2.1'!A1" display="Figure 1.2.1." xr:uid="{A44A875B-E58D-4AA9-AEC5-90F6E44A68F1}"/>
    <hyperlink ref="B35:N35" location="'Figure 1.2.2'!A1" display="Figure 1.2.2." xr:uid="{E0065138-9C74-4E03-BDBF-F788E4237E81}"/>
    <hyperlink ref="B36:N36" location="'Figure 1.2.3'!A1" display="Figure 1.2.3." xr:uid="{116AF1A9-BE13-4AAE-93A1-9EF0C532997A}"/>
    <hyperlink ref="B38:N38" location="'Figure 1.3.1'!A1" display="Figure 1.3.1. External Accounts during Recessions" xr:uid="{9D60E296-E253-45D3-845E-42573344E24A}"/>
    <hyperlink ref="B42:N42" location="'Figure 1.5.1'!A1" display="Figure 1.5.1." xr:uid="{21A68341-F689-46AE-AA74-7EBE869BD561}"/>
    <hyperlink ref="B28:N28" location="'Figure 1.17'!A1" display="Figure 1.17." xr:uid="{F916DC26-1387-491E-A0FB-F78F9388F191}"/>
    <hyperlink ref="B15:N15" location="'Figure 1.4'!A1" display="Figure 1.4. Capital Flows to Emerging Market and Developing Economies and the VIX" xr:uid="{B724EDC6-167D-4817-8F8A-B39EF1190E72}"/>
    <hyperlink ref="B29" location="'Figure 1.18'!A1" display="Figure 1.18 Emerging Market and Developing  Economies: External Vulnerabilities " xr:uid="{6D5375BD-232F-4069-95AC-55AB92466EB1}"/>
    <hyperlink ref="B37" location="'Figure 1.2.4'!A1" display="Figure 1.2.4" xr:uid="{3CE50DB2-8B50-47A3-A5D3-02B41967C196}"/>
    <hyperlink ref="B39" location="'Figure 1.3.2'!A1" display="Figure 1.3.2. Recessions and Credit Booms " xr:uid="{ED23F4D4-3ABB-4710-B833-864408F19CF5}"/>
    <hyperlink ref="B40" location="'Figure 1.3.3'!A1" display="Figure 1.3.3. Recessions and Preexisting Deficits and Surpluses" xr:uid="{81473583-F400-4441-ACBF-B2E3C984886A}"/>
    <hyperlink ref="B41" location="'Figure 1.3.4'!A1" display="Figure 1.3.4. Globally Synchronized Downturns and Epidemics" xr:uid="{087AAF9A-9F74-40B1-BA46-19041D004B36}"/>
    <hyperlink ref="B32" location="'Figure 1.1.1'!A1" display="Figure 1.1.1. Change in Current Account Balance in 2020 vs. Pre-pandemic Travel Share" xr:uid="{2A4AAB1B-45FC-4915-A484-129E46198984}"/>
    <hyperlink ref="B33" location="'Figure 1.1.2'!A1" display="Figure 1.1.2. Predicted Level of Current Account Balances" xr:uid="{0B7A5C93-4B1D-4D21-9B14-15E2A1470FED}"/>
    <hyperlink ref="B30" location="'Figure 1.19'!A1" display="Figure 1.19.  New Trade Restrictions, 2009–21" xr:uid="{7AC3DDD8-AE5F-425C-90C5-499F73AC611C}"/>
    <hyperlink ref="B31" location="'Figure 1.20'!A1" display="Figure 1.20. US and Chinese Tariffs " xr:uid="{9C5C28D7-2697-4462-BFF3-79FA89E5189A}"/>
  </hyperlinks>
  <pageMargins left="0.7" right="0.7" top="0.75" bottom="0.75" header="0.3" footer="0.3"/>
  <pageSetup orientation="portrait" horizontalDpi="90" verticalDpi="9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3689E-9288-4FE9-9FBA-1152D7711899}">
  <sheetPr>
    <tabColor theme="8"/>
  </sheetPr>
  <dimension ref="H4:U26"/>
  <sheetViews>
    <sheetView showGridLines="0" topLeftCell="J1" workbookViewId="0">
      <selection activeCell="R19" sqref="R19"/>
    </sheetView>
  </sheetViews>
  <sheetFormatPr defaultColWidth="8.83203125" defaultRowHeight="14" x14ac:dyDescent="0.3"/>
  <cols>
    <col min="1" max="7" width="8.83203125" style="116"/>
    <col min="8" max="8" width="8.83203125" style="113"/>
    <col min="9" max="16384" width="8.83203125" style="116"/>
  </cols>
  <sheetData>
    <row r="4" spans="10:21" x14ac:dyDescent="0.3">
      <c r="K4" s="116" t="s">
        <v>96</v>
      </c>
      <c r="O4" s="116" t="s">
        <v>104</v>
      </c>
      <c r="S4" s="116" t="s">
        <v>105</v>
      </c>
    </row>
    <row r="5" spans="10:21" ht="84" x14ac:dyDescent="0.3">
      <c r="J5" s="117"/>
      <c r="K5" s="129" t="s">
        <v>91</v>
      </c>
      <c r="L5" s="129" t="s">
        <v>93</v>
      </c>
      <c r="M5" s="129" t="s">
        <v>90</v>
      </c>
      <c r="N5" s="129"/>
      <c r="O5" s="129" t="s">
        <v>92</v>
      </c>
      <c r="P5" s="129" t="s">
        <v>94</v>
      </c>
      <c r="Q5" s="129" t="s">
        <v>90</v>
      </c>
      <c r="R5" s="129"/>
      <c r="S5" s="129" t="s">
        <v>91</v>
      </c>
      <c r="T5" s="129" t="s">
        <v>95</v>
      </c>
      <c r="U5" s="129" t="s">
        <v>90</v>
      </c>
    </row>
    <row r="6" spans="10:21" x14ac:dyDescent="0.3">
      <c r="J6" s="120" t="s">
        <v>10</v>
      </c>
      <c r="K6" s="119">
        <v>10.3</v>
      </c>
      <c r="L6" s="119">
        <v>24.2</v>
      </c>
      <c r="M6" s="119">
        <v>382.5</v>
      </c>
      <c r="N6" s="119"/>
      <c r="O6" s="119">
        <v>0.2</v>
      </c>
      <c r="P6" s="119">
        <v>3.7</v>
      </c>
      <c r="Q6" s="119">
        <v>382.5</v>
      </c>
      <c r="R6" s="119"/>
      <c r="S6" s="119">
        <v>10.3</v>
      </c>
      <c r="T6" s="119">
        <v>53.7</v>
      </c>
      <c r="U6" s="119">
        <v>382.5</v>
      </c>
    </row>
    <row r="7" spans="10:21" x14ac:dyDescent="0.3">
      <c r="J7" s="120" t="s">
        <v>13</v>
      </c>
      <c r="K7" s="119">
        <v>24.8</v>
      </c>
      <c r="L7" s="119">
        <v>12.5</v>
      </c>
      <c r="M7" s="119">
        <v>1434.1</v>
      </c>
      <c r="N7" s="119"/>
      <c r="O7" s="119">
        <v>5.8</v>
      </c>
      <c r="P7" s="119">
        <v>-0.5</v>
      </c>
      <c r="Q7" s="119">
        <v>1434.1</v>
      </c>
      <c r="R7" s="119"/>
      <c r="S7" s="119">
        <v>24.8</v>
      </c>
      <c r="T7" s="119">
        <v>55</v>
      </c>
      <c r="U7" s="119">
        <v>1434.1</v>
      </c>
    </row>
    <row r="8" spans="10:21" x14ac:dyDescent="0.3">
      <c r="J8" s="120" t="s">
        <v>80</v>
      </c>
      <c r="K8" s="119">
        <v>15.5</v>
      </c>
      <c r="L8" s="119">
        <v>13.4</v>
      </c>
      <c r="M8" s="119">
        <v>252.8</v>
      </c>
      <c r="N8" s="119"/>
      <c r="O8" s="119">
        <v>0.9</v>
      </c>
      <c r="P8" s="119">
        <v>-10</v>
      </c>
      <c r="Q8" s="119">
        <v>252.8</v>
      </c>
      <c r="R8" s="119"/>
      <c r="S8" s="119">
        <v>15.5</v>
      </c>
      <c r="T8" s="119">
        <v>63.8</v>
      </c>
      <c r="U8" s="119">
        <v>252.8</v>
      </c>
    </row>
    <row r="9" spans="10:21" x14ac:dyDescent="0.3">
      <c r="J9" s="120" t="s">
        <v>81</v>
      </c>
      <c r="K9" s="119">
        <v>21.7</v>
      </c>
      <c r="L9" s="119">
        <v>16.7</v>
      </c>
      <c r="M9" s="119">
        <v>271.60000000000002</v>
      </c>
      <c r="N9" s="119"/>
      <c r="O9" s="119">
        <v>5.3</v>
      </c>
      <c r="P9" s="119">
        <v>1</v>
      </c>
      <c r="Q9" s="119">
        <v>271.60000000000002</v>
      </c>
      <c r="R9" s="119"/>
      <c r="S9" s="119">
        <v>21.7</v>
      </c>
      <c r="T9" s="119">
        <v>58.3</v>
      </c>
      <c r="U9" s="119">
        <v>271.60000000000002</v>
      </c>
    </row>
    <row r="10" spans="10:21" x14ac:dyDescent="0.3">
      <c r="J10" s="120" t="s">
        <v>82</v>
      </c>
      <c r="K10" s="119">
        <v>11.7</v>
      </c>
      <c r="L10" s="119">
        <v>11</v>
      </c>
      <c r="M10" s="119">
        <v>61.7</v>
      </c>
      <c r="N10" s="119"/>
      <c r="O10" s="119">
        <v>-2.2999999999999998</v>
      </c>
      <c r="P10" s="119">
        <v>0.6</v>
      </c>
      <c r="Q10" s="119">
        <v>61.7</v>
      </c>
      <c r="R10" s="119"/>
      <c r="S10" s="119">
        <v>11.7</v>
      </c>
      <c r="T10" s="119">
        <v>36.9</v>
      </c>
      <c r="U10" s="119">
        <v>61.7</v>
      </c>
    </row>
    <row r="11" spans="10:21" x14ac:dyDescent="0.3">
      <c r="J11" s="120" t="s">
        <v>83</v>
      </c>
      <c r="K11" s="119">
        <v>10.3</v>
      </c>
      <c r="L11" s="119">
        <v>7.3</v>
      </c>
      <c r="M11" s="119">
        <v>362.5</v>
      </c>
      <c r="N11" s="119"/>
      <c r="O11" s="119">
        <v>-4.2</v>
      </c>
      <c r="P11" s="119">
        <v>-0.8</v>
      </c>
      <c r="Q11" s="119">
        <v>362.5</v>
      </c>
      <c r="R11" s="119"/>
      <c r="S11" s="119">
        <v>10.3</v>
      </c>
      <c r="T11" s="119">
        <v>44.9</v>
      </c>
      <c r="U11" s="119">
        <v>362.5</v>
      </c>
    </row>
    <row r="12" spans="10:21" x14ac:dyDescent="0.3">
      <c r="J12" s="120" t="s">
        <v>84</v>
      </c>
      <c r="K12" s="119">
        <v>26.4</v>
      </c>
      <c r="L12" s="119">
        <v>14.9</v>
      </c>
      <c r="M12" s="119">
        <v>155</v>
      </c>
      <c r="N12" s="119"/>
      <c r="O12" s="119">
        <v>7.1</v>
      </c>
      <c r="P12" s="119">
        <v>3</v>
      </c>
      <c r="Q12" s="119">
        <v>155</v>
      </c>
      <c r="R12" s="119"/>
      <c r="S12" s="119">
        <v>26.4</v>
      </c>
      <c r="T12" s="119">
        <v>71.599999999999994</v>
      </c>
      <c r="U12" s="119">
        <v>155</v>
      </c>
    </row>
    <row r="13" spans="10:21" x14ac:dyDescent="0.3">
      <c r="J13" s="120" t="s">
        <v>16</v>
      </c>
      <c r="K13" s="119">
        <v>21.8</v>
      </c>
      <c r="L13" s="119">
        <v>9.5</v>
      </c>
      <c r="M13" s="119">
        <v>2660.2</v>
      </c>
      <c r="N13" s="119"/>
      <c r="O13" s="119">
        <v>5.0999999999999996</v>
      </c>
      <c r="P13" s="119">
        <v>-0.1</v>
      </c>
      <c r="Q13" s="119">
        <v>2660.2</v>
      </c>
      <c r="R13" s="119"/>
      <c r="S13" s="119">
        <v>21.8</v>
      </c>
      <c r="T13" s="119">
        <v>26.8</v>
      </c>
      <c r="U13" s="119">
        <v>2660.2</v>
      </c>
    </row>
    <row r="14" spans="10:21" x14ac:dyDescent="0.3">
      <c r="J14" s="120" t="s">
        <v>14</v>
      </c>
      <c r="K14" s="119">
        <v>12.8</v>
      </c>
      <c r="L14" s="119">
        <v>6.6</v>
      </c>
      <c r="M14" s="119">
        <v>1059.5999999999999</v>
      </c>
      <c r="N14" s="119"/>
      <c r="O14" s="119">
        <v>1.3</v>
      </c>
      <c r="P14" s="119">
        <v>-1.7</v>
      </c>
      <c r="Q14" s="119">
        <v>1059.5999999999999</v>
      </c>
      <c r="R14" s="119"/>
      <c r="S14" s="119">
        <v>12.8</v>
      </c>
      <c r="T14" s="119">
        <v>44.8</v>
      </c>
      <c r="U14" s="119">
        <v>1059.5999999999999</v>
      </c>
    </row>
    <row r="15" spans="10:21" x14ac:dyDescent="0.3">
      <c r="J15" s="120" t="s">
        <v>21</v>
      </c>
      <c r="K15" s="119">
        <v>31.8</v>
      </c>
      <c r="L15" s="119">
        <v>31.2</v>
      </c>
      <c r="M15" s="119">
        <v>338.5</v>
      </c>
      <c r="N15" s="119"/>
      <c r="O15" s="119">
        <v>3.4</v>
      </c>
      <c r="P15" s="119">
        <v>2.1</v>
      </c>
      <c r="Q15" s="119">
        <v>338.5</v>
      </c>
      <c r="R15" s="119"/>
      <c r="S15" s="119">
        <v>31.8</v>
      </c>
      <c r="T15" s="119">
        <v>73</v>
      </c>
      <c r="U15" s="119">
        <v>338.5</v>
      </c>
    </row>
    <row r="16" spans="10:21" x14ac:dyDescent="0.3">
      <c r="J16" s="120" t="s">
        <v>15</v>
      </c>
      <c r="K16" s="119">
        <v>18.5</v>
      </c>
      <c r="L16" s="119">
        <v>5.7</v>
      </c>
      <c r="M16" s="119">
        <v>1073.9000000000001</v>
      </c>
      <c r="N16" s="119"/>
      <c r="O16" s="119">
        <v>4.0999999999999996</v>
      </c>
      <c r="P16" s="119">
        <v>-1.8</v>
      </c>
      <c r="Q16" s="119">
        <v>1073.9000000000001</v>
      </c>
      <c r="R16" s="119"/>
      <c r="S16" s="119">
        <v>18.5</v>
      </c>
      <c r="T16" s="119">
        <v>58.8</v>
      </c>
      <c r="U16" s="119">
        <v>1073.9000000000001</v>
      </c>
    </row>
    <row r="17" spans="10:21" x14ac:dyDescent="0.3">
      <c r="J17" s="120" t="s">
        <v>85</v>
      </c>
      <c r="K17" s="119">
        <v>31.1</v>
      </c>
      <c r="L17" s="119">
        <v>4.7</v>
      </c>
      <c r="M17" s="119">
        <v>113.5</v>
      </c>
      <c r="N17" s="119"/>
      <c r="O17" s="119">
        <v>9</v>
      </c>
      <c r="P17" s="119">
        <v>-2.5</v>
      </c>
      <c r="Q17" s="119">
        <v>113.5</v>
      </c>
      <c r="R17" s="119"/>
      <c r="S17" s="119">
        <v>31.1</v>
      </c>
      <c r="T17" s="119">
        <v>54.3</v>
      </c>
      <c r="U17" s="119">
        <v>113.5</v>
      </c>
    </row>
    <row r="18" spans="10:21" x14ac:dyDescent="0.3">
      <c r="J18" s="120" t="s">
        <v>86</v>
      </c>
      <c r="K18" s="119">
        <v>7.5</v>
      </c>
      <c r="L18" s="119">
        <v>6.5</v>
      </c>
      <c r="M18" s="119">
        <v>261.7</v>
      </c>
      <c r="N18" s="119"/>
      <c r="O18" s="119">
        <v>3.1</v>
      </c>
      <c r="P18" s="119">
        <v>-3.9</v>
      </c>
      <c r="Q18" s="119">
        <v>261.7</v>
      </c>
      <c r="R18" s="119"/>
      <c r="S18" s="119">
        <v>7.5</v>
      </c>
      <c r="T18" s="119">
        <v>42.3</v>
      </c>
      <c r="U18" s="119">
        <v>261.7</v>
      </c>
    </row>
    <row r="19" spans="10:21" x14ac:dyDescent="0.3">
      <c r="J19" s="120" t="s">
        <v>87</v>
      </c>
      <c r="K19" s="119">
        <v>36.799999999999997</v>
      </c>
      <c r="L19" s="119">
        <v>6.5</v>
      </c>
      <c r="M19" s="119">
        <v>203.8</v>
      </c>
      <c r="N19" s="119"/>
      <c r="O19" s="119">
        <v>7.1</v>
      </c>
      <c r="P19" s="119">
        <v>-0.9</v>
      </c>
      <c r="Q19" s="119">
        <v>203.8</v>
      </c>
      <c r="R19" s="119"/>
      <c r="S19" s="119">
        <v>36.799999999999997</v>
      </c>
      <c r="T19" s="119">
        <v>50.4</v>
      </c>
      <c r="U19" s="119">
        <v>203.8</v>
      </c>
    </row>
    <row r="20" spans="10:21" x14ac:dyDescent="0.3">
      <c r="J20" s="120" t="s">
        <v>88</v>
      </c>
      <c r="K20" s="119">
        <v>30.5</v>
      </c>
      <c r="L20" s="119">
        <v>1.9</v>
      </c>
      <c r="M20" s="119">
        <v>361.5</v>
      </c>
      <c r="N20" s="119"/>
      <c r="O20" s="119">
        <v>7.2</v>
      </c>
      <c r="P20" s="119">
        <v>-4.7</v>
      </c>
      <c r="Q20" s="119">
        <v>361.5</v>
      </c>
      <c r="R20" s="119"/>
      <c r="S20" s="119">
        <v>30.5</v>
      </c>
      <c r="T20" s="119">
        <v>40.200000000000003</v>
      </c>
      <c r="U20" s="119">
        <v>361.5</v>
      </c>
    </row>
    <row r="21" spans="10:21" x14ac:dyDescent="0.3">
      <c r="J21" s="120" t="s">
        <v>23</v>
      </c>
      <c r="K21" s="119">
        <v>25.9</v>
      </c>
      <c r="L21" s="119">
        <v>23.2</v>
      </c>
      <c r="M21" s="119">
        <v>595.9</v>
      </c>
      <c r="N21" s="119"/>
      <c r="O21" s="119">
        <v>4.4000000000000004</v>
      </c>
      <c r="P21" s="119">
        <v>-1.5</v>
      </c>
      <c r="Q21" s="119">
        <v>595.9</v>
      </c>
      <c r="R21" s="119"/>
      <c r="S21" s="119">
        <v>25.9</v>
      </c>
      <c r="T21" s="119">
        <v>53.2</v>
      </c>
      <c r="U21" s="119">
        <v>595.9</v>
      </c>
    </row>
    <row r="22" spans="10:21" x14ac:dyDescent="0.3">
      <c r="J22" s="120" t="s">
        <v>12</v>
      </c>
      <c r="K22" s="119">
        <v>40.299999999999997</v>
      </c>
      <c r="L22" s="119">
        <v>6.8</v>
      </c>
      <c r="M22" s="119">
        <v>1478.6</v>
      </c>
      <c r="N22" s="119"/>
      <c r="O22" s="119">
        <v>7.5</v>
      </c>
      <c r="P22" s="119">
        <v>2.6</v>
      </c>
      <c r="Q22" s="119">
        <v>1478.6</v>
      </c>
      <c r="R22" s="119"/>
      <c r="S22" s="119">
        <v>40.299999999999997</v>
      </c>
      <c r="T22" s="119">
        <v>37.299999999999997</v>
      </c>
      <c r="U22" s="119">
        <v>1478.6</v>
      </c>
    </row>
    <row r="23" spans="10:21" x14ac:dyDescent="0.3">
      <c r="J23" s="120" t="s">
        <v>28</v>
      </c>
      <c r="K23" s="119">
        <v>18.399999999999999</v>
      </c>
      <c r="L23" s="119">
        <v>23.5</v>
      </c>
      <c r="M23" s="119">
        <v>302.10000000000002</v>
      </c>
      <c r="N23" s="119"/>
      <c r="O23" s="119">
        <v>2.7</v>
      </c>
      <c r="P23" s="119">
        <v>4.5</v>
      </c>
      <c r="Q23" s="119">
        <v>302.10000000000002</v>
      </c>
      <c r="R23" s="119"/>
      <c r="S23" s="119">
        <v>18.399999999999999</v>
      </c>
      <c r="T23" s="119">
        <v>103.6</v>
      </c>
      <c r="U23" s="119">
        <v>302.10000000000002</v>
      </c>
    </row>
    <row r="24" spans="10:21" x14ac:dyDescent="0.3">
      <c r="J24" s="120" t="s">
        <v>18</v>
      </c>
      <c r="K24" s="119">
        <v>51.5</v>
      </c>
      <c r="L24" s="119">
        <v>15</v>
      </c>
      <c r="M24" s="119">
        <v>501.7</v>
      </c>
      <c r="N24" s="119"/>
      <c r="O24" s="119">
        <v>10.199999999999999</v>
      </c>
      <c r="P24" s="119">
        <v>7.4</v>
      </c>
      <c r="Q24" s="119">
        <v>501.7</v>
      </c>
      <c r="R24" s="119"/>
      <c r="S24" s="119">
        <v>51.5</v>
      </c>
      <c r="T24" s="119">
        <v>56</v>
      </c>
      <c r="U24" s="119">
        <v>501.7</v>
      </c>
    </row>
    <row r="25" spans="10:21" x14ac:dyDescent="0.3">
      <c r="J25" s="120" t="s">
        <v>89</v>
      </c>
      <c r="K25" s="119">
        <v>22.7</v>
      </c>
      <c r="L25" s="119">
        <v>40.799999999999997</v>
      </c>
      <c r="M25" s="119">
        <v>39.6</v>
      </c>
      <c r="N25" s="119"/>
      <c r="O25" s="119">
        <v>3.8</v>
      </c>
      <c r="P25" s="119">
        <v>-2.1</v>
      </c>
      <c r="Q25" s="119">
        <v>39.6</v>
      </c>
      <c r="R25" s="119"/>
      <c r="S25" s="119">
        <v>22.7</v>
      </c>
      <c r="T25" s="119">
        <v>106</v>
      </c>
      <c r="U25" s="119">
        <v>39.6</v>
      </c>
    </row>
    <row r="26" spans="10:21" x14ac:dyDescent="0.3">
      <c r="J26" s="120" t="s">
        <v>11</v>
      </c>
      <c r="K26" s="119">
        <v>13</v>
      </c>
      <c r="L26" s="119">
        <v>32.1</v>
      </c>
      <c r="M26" s="119">
        <v>715.9</v>
      </c>
      <c r="N26" s="119"/>
      <c r="O26" s="119">
        <v>-0.9</v>
      </c>
      <c r="P26" s="119">
        <v>10.1</v>
      </c>
      <c r="Q26" s="119">
        <v>715.9</v>
      </c>
      <c r="R26" s="119"/>
      <c r="S26" s="119">
        <v>13</v>
      </c>
      <c r="T26" s="119">
        <v>62.6</v>
      </c>
      <c r="U26" s="119">
        <v>715.9</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83C81-AF40-4D04-9F37-1E2D20F07CA6}">
  <sheetPr>
    <tabColor theme="8"/>
  </sheetPr>
  <dimension ref="H6:M67"/>
  <sheetViews>
    <sheetView showGridLines="0" topLeftCell="A31" workbookViewId="0"/>
  </sheetViews>
  <sheetFormatPr defaultColWidth="8.83203125" defaultRowHeight="14" x14ac:dyDescent="0.3"/>
  <cols>
    <col min="1" max="7" width="8.83203125" style="55"/>
    <col min="8" max="8" width="8.83203125" style="51"/>
    <col min="9" max="9" width="11.58203125" style="55" bestFit="1" customWidth="1"/>
    <col min="10" max="10" width="16.83203125" style="55" bestFit="1" customWidth="1"/>
    <col min="11" max="11" width="10.33203125" style="55" bestFit="1" customWidth="1"/>
    <col min="12" max="16384" width="8.83203125" style="55"/>
  </cols>
  <sheetData>
    <row r="6" spans="9:13" x14ac:dyDescent="0.3">
      <c r="I6" s="55" t="s">
        <v>96</v>
      </c>
      <c r="J6" s="55" t="s">
        <v>575</v>
      </c>
    </row>
    <row r="8" spans="9:13" x14ac:dyDescent="0.3">
      <c r="I8" s="93" t="s">
        <v>568</v>
      </c>
      <c r="J8" s="55" t="s">
        <v>569</v>
      </c>
      <c r="K8" s="55" t="s">
        <v>570</v>
      </c>
      <c r="L8" s="55" t="s">
        <v>571</v>
      </c>
      <c r="M8" s="55" t="s">
        <v>572</v>
      </c>
    </row>
    <row r="9" spans="9:13" x14ac:dyDescent="0.3">
      <c r="I9" s="93">
        <v>2009</v>
      </c>
      <c r="J9" s="55">
        <v>0</v>
      </c>
      <c r="K9" s="55">
        <v>0</v>
      </c>
      <c r="L9" s="55">
        <v>0</v>
      </c>
      <c r="M9" s="55">
        <v>0</v>
      </c>
    </row>
    <row r="10" spans="9:13" x14ac:dyDescent="0.3">
      <c r="I10" s="93">
        <v>2010</v>
      </c>
      <c r="J10" s="55">
        <v>7</v>
      </c>
      <c r="K10" s="55">
        <v>7</v>
      </c>
      <c r="L10" s="55">
        <v>0</v>
      </c>
      <c r="M10" s="55">
        <v>0</v>
      </c>
    </row>
    <row r="11" spans="9:13" x14ac:dyDescent="0.3">
      <c r="I11" s="93">
        <v>2011</v>
      </c>
      <c r="J11" s="55">
        <v>7</v>
      </c>
      <c r="K11" s="55">
        <v>7</v>
      </c>
      <c r="L11" s="55">
        <v>0</v>
      </c>
      <c r="M11" s="55">
        <v>0</v>
      </c>
    </row>
    <row r="12" spans="9:13" x14ac:dyDescent="0.3">
      <c r="I12" s="93">
        <v>2012</v>
      </c>
      <c r="J12" s="55">
        <v>-3</v>
      </c>
      <c r="K12" s="55">
        <v>-3</v>
      </c>
      <c r="L12" s="55">
        <v>0</v>
      </c>
      <c r="M12" s="55">
        <v>0</v>
      </c>
    </row>
    <row r="13" spans="9:13" x14ac:dyDescent="0.3">
      <c r="I13" s="93">
        <v>2013</v>
      </c>
      <c r="J13" s="55">
        <v>5</v>
      </c>
      <c r="K13" s="55">
        <v>5</v>
      </c>
      <c r="L13" s="55">
        <v>0</v>
      </c>
      <c r="M13" s="55">
        <v>0</v>
      </c>
    </row>
    <row r="14" spans="9:13" x14ac:dyDescent="0.3">
      <c r="I14" s="93">
        <v>2014</v>
      </c>
      <c r="J14" s="55">
        <v>2</v>
      </c>
      <c r="K14" s="55">
        <v>3</v>
      </c>
      <c r="L14" s="55">
        <v>0</v>
      </c>
      <c r="M14" s="55">
        <v>-1</v>
      </c>
    </row>
    <row r="15" spans="9:13" x14ac:dyDescent="0.3">
      <c r="I15" s="93">
        <v>2015</v>
      </c>
      <c r="J15" s="55">
        <v>3</v>
      </c>
      <c r="K15" s="55">
        <v>3</v>
      </c>
      <c r="L15" s="55">
        <v>0</v>
      </c>
      <c r="M15" s="55">
        <v>0</v>
      </c>
    </row>
    <row r="16" spans="9:13" x14ac:dyDescent="0.3">
      <c r="I16" s="93">
        <v>2016</v>
      </c>
      <c r="J16" s="55">
        <v>-7</v>
      </c>
      <c r="K16" s="55">
        <v>-7</v>
      </c>
      <c r="L16" s="55">
        <v>0</v>
      </c>
      <c r="M16" s="55">
        <v>0</v>
      </c>
    </row>
    <row r="17" spans="9:13" x14ac:dyDescent="0.3">
      <c r="I17" s="93">
        <v>2017</v>
      </c>
      <c r="J17" s="55">
        <v>6</v>
      </c>
      <c r="K17" s="55">
        <v>6</v>
      </c>
      <c r="L17" s="55">
        <v>0</v>
      </c>
      <c r="M17" s="55">
        <v>0</v>
      </c>
    </row>
    <row r="18" spans="9:13" x14ac:dyDescent="0.3">
      <c r="I18" s="93">
        <v>2018</v>
      </c>
      <c r="J18" s="55">
        <v>-6</v>
      </c>
      <c r="K18" s="55">
        <v>-7</v>
      </c>
      <c r="L18" s="55">
        <v>0</v>
      </c>
      <c r="M18" s="55">
        <v>1</v>
      </c>
    </row>
    <row r="19" spans="9:13" x14ac:dyDescent="0.3">
      <c r="I19" s="93">
        <v>2019</v>
      </c>
      <c r="J19" s="55">
        <v>5</v>
      </c>
      <c r="K19" s="55">
        <v>2</v>
      </c>
      <c r="L19" s="55">
        <v>1</v>
      </c>
      <c r="M19" s="55">
        <v>2</v>
      </c>
    </row>
    <row r="20" spans="9:13" x14ac:dyDescent="0.3">
      <c r="I20" s="93">
        <v>2020</v>
      </c>
      <c r="J20" s="55">
        <v>128</v>
      </c>
      <c r="K20" s="55">
        <v>130</v>
      </c>
      <c r="L20" s="55">
        <v>-2</v>
      </c>
      <c r="M20" s="55">
        <v>0</v>
      </c>
    </row>
    <row r="21" spans="9:13" x14ac:dyDescent="0.3">
      <c r="I21" s="93">
        <v>2021</v>
      </c>
      <c r="J21" s="55">
        <v>36</v>
      </c>
      <c r="K21" s="55">
        <v>35</v>
      </c>
      <c r="L21" s="55">
        <v>1</v>
      </c>
      <c r="M21" s="55">
        <v>0</v>
      </c>
    </row>
    <row r="24" spans="9:13" x14ac:dyDescent="0.3">
      <c r="I24" s="55" t="s">
        <v>573</v>
      </c>
      <c r="J24" s="55" t="s">
        <v>574</v>
      </c>
    </row>
    <row r="26" spans="9:13" x14ac:dyDescent="0.3">
      <c r="I26" s="93" t="s">
        <v>568</v>
      </c>
      <c r="J26" s="55" t="s">
        <v>569</v>
      </c>
      <c r="K26" s="55" t="s">
        <v>570</v>
      </c>
      <c r="L26" s="55" t="s">
        <v>571</v>
      </c>
      <c r="M26" s="55" t="s">
        <v>572</v>
      </c>
    </row>
    <row r="27" spans="9:13" x14ac:dyDescent="0.3">
      <c r="I27" s="93">
        <v>2009</v>
      </c>
      <c r="J27" s="55">
        <v>0</v>
      </c>
      <c r="K27" s="55">
        <v>0</v>
      </c>
      <c r="L27" s="55">
        <v>0</v>
      </c>
      <c r="M27" s="55">
        <v>0</v>
      </c>
    </row>
    <row r="28" spans="9:13" x14ac:dyDescent="0.3">
      <c r="I28" s="93">
        <v>2010</v>
      </c>
      <c r="J28" s="55">
        <v>103</v>
      </c>
      <c r="K28" s="55">
        <v>98</v>
      </c>
      <c r="L28" s="55">
        <v>6</v>
      </c>
      <c r="M28" s="55">
        <v>-1</v>
      </c>
    </row>
    <row r="29" spans="9:13" x14ac:dyDescent="0.3">
      <c r="I29" s="93">
        <v>2011</v>
      </c>
      <c r="J29" s="55">
        <v>84</v>
      </c>
      <c r="K29" s="55">
        <v>77</v>
      </c>
      <c r="L29" s="55">
        <v>5</v>
      </c>
      <c r="M29" s="55">
        <v>2</v>
      </c>
    </row>
    <row r="30" spans="9:13" x14ac:dyDescent="0.3">
      <c r="I30" s="93">
        <v>2012</v>
      </c>
      <c r="J30" s="55">
        <v>105</v>
      </c>
      <c r="K30" s="55">
        <v>96</v>
      </c>
      <c r="L30" s="55">
        <v>5</v>
      </c>
      <c r="M30" s="55">
        <v>4</v>
      </c>
    </row>
    <row r="31" spans="9:13" x14ac:dyDescent="0.3">
      <c r="I31" s="93">
        <v>2013</v>
      </c>
      <c r="J31" s="55">
        <v>157</v>
      </c>
      <c r="K31" s="55">
        <v>153</v>
      </c>
      <c r="L31" s="55">
        <v>6</v>
      </c>
      <c r="M31" s="55">
        <v>-2</v>
      </c>
    </row>
    <row r="32" spans="9:13" x14ac:dyDescent="0.3">
      <c r="I32" s="93">
        <v>2014</v>
      </c>
      <c r="J32" s="55">
        <v>169</v>
      </c>
      <c r="K32" s="55">
        <v>159</v>
      </c>
      <c r="L32" s="55">
        <v>9</v>
      </c>
      <c r="M32" s="55">
        <v>1</v>
      </c>
    </row>
    <row r="33" spans="9:13" x14ac:dyDescent="0.3">
      <c r="I33" s="93">
        <v>2015</v>
      </c>
      <c r="J33" s="55">
        <v>146</v>
      </c>
      <c r="K33" s="55">
        <v>131</v>
      </c>
      <c r="L33" s="55">
        <v>7</v>
      </c>
      <c r="M33" s="55">
        <v>8</v>
      </c>
    </row>
    <row r="34" spans="9:13" x14ac:dyDescent="0.3">
      <c r="I34" s="93">
        <v>2016</v>
      </c>
      <c r="J34" s="55">
        <v>155</v>
      </c>
      <c r="K34" s="55">
        <v>145</v>
      </c>
      <c r="L34" s="55">
        <v>11</v>
      </c>
      <c r="M34" s="55">
        <v>-1</v>
      </c>
    </row>
    <row r="35" spans="9:13" x14ac:dyDescent="0.3">
      <c r="I35" s="93">
        <v>2017</v>
      </c>
      <c r="J35" s="55">
        <v>178</v>
      </c>
      <c r="K35" s="55">
        <v>181</v>
      </c>
      <c r="L35" s="55">
        <v>4</v>
      </c>
      <c r="M35" s="55">
        <v>-7</v>
      </c>
    </row>
    <row r="36" spans="9:13" x14ac:dyDescent="0.3">
      <c r="I36" s="93">
        <v>2018</v>
      </c>
      <c r="J36" s="55">
        <v>202</v>
      </c>
      <c r="K36" s="55">
        <v>198</v>
      </c>
      <c r="L36" s="55">
        <v>9</v>
      </c>
      <c r="M36" s="55">
        <v>-5</v>
      </c>
    </row>
    <row r="37" spans="9:13" x14ac:dyDescent="0.3">
      <c r="I37" s="93">
        <v>2019</v>
      </c>
      <c r="J37" s="55">
        <v>255</v>
      </c>
      <c r="K37" s="55">
        <v>221</v>
      </c>
      <c r="L37" s="55">
        <v>39</v>
      </c>
      <c r="M37" s="55">
        <v>-5</v>
      </c>
    </row>
    <row r="38" spans="9:13" x14ac:dyDescent="0.3">
      <c r="I38" s="93">
        <v>2020</v>
      </c>
      <c r="J38" s="55">
        <v>96</v>
      </c>
      <c r="K38" s="55">
        <v>24</v>
      </c>
      <c r="L38" s="55">
        <v>67</v>
      </c>
      <c r="M38" s="55">
        <v>5</v>
      </c>
    </row>
    <row r="39" spans="9:13" x14ac:dyDescent="0.3">
      <c r="I39" s="93">
        <v>2021</v>
      </c>
      <c r="J39" s="55">
        <v>265</v>
      </c>
      <c r="K39" s="55">
        <v>144</v>
      </c>
      <c r="L39" s="55">
        <v>119</v>
      </c>
      <c r="M39" s="55">
        <v>2</v>
      </c>
    </row>
    <row r="42" spans="9:13" x14ac:dyDescent="0.3">
      <c r="I42" s="55" t="s">
        <v>105</v>
      </c>
    </row>
    <row r="43" spans="9:13" x14ac:dyDescent="0.3">
      <c r="I43" s="55" t="s">
        <v>576</v>
      </c>
      <c r="J43" s="55" t="s">
        <v>577</v>
      </c>
      <c r="K43" s="55" t="s">
        <v>578</v>
      </c>
    </row>
    <row r="44" spans="9:13" x14ac:dyDescent="0.3">
      <c r="I44" s="55" t="s">
        <v>579</v>
      </c>
      <c r="J44" s="55">
        <v>1</v>
      </c>
      <c r="K44" s="55">
        <v>4</v>
      </c>
    </row>
    <row r="45" spans="9:13" x14ac:dyDescent="0.3">
      <c r="I45" s="104"/>
      <c r="J45" s="55">
        <v>17</v>
      </c>
      <c r="K45" s="55">
        <v>21</v>
      </c>
    </row>
    <row r="46" spans="9:13" x14ac:dyDescent="0.3">
      <c r="I46" s="104"/>
      <c r="J46" s="55">
        <v>107</v>
      </c>
      <c r="K46" s="55">
        <v>112</v>
      </c>
    </row>
    <row r="47" spans="9:13" x14ac:dyDescent="0.3">
      <c r="I47" s="55" t="s">
        <v>580</v>
      </c>
      <c r="J47" s="55">
        <v>147</v>
      </c>
      <c r="K47" s="55">
        <v>186</v>
      </c>
    </row>
    <row r="48" spans="9:13" x14ac:dyDescent="0.3">
      <c r="I48" s="104"/>
      <c r="J48" s="55">
        <v>145</v>
      </c>
      <c r="K48" s="55">
        <v>203</v>
      </c>
    </row>
    <row r="49" spans="9:11" x14ac:dyDescent="0.3">
      <c r="I49" s="104"/>
      <c r="J49" s="55">
        <v>143</v>
      </c>
      <c r="K49" s="55">
        <v>208</v>
      </c>
    </row>
    <row r="50" spans="9:11" x14ac:dyDescent="0.3">
      <c r="I50" s="55" t="s">
        <v>581</v>
      </c>
      <c r="J50" s="55">
        <v>130</v>
      </c>
      <c r="K50" s="55">
        <v>206</v>
      </c>
    </row>
    <row r="51" spans="9:11" x14ac:dyDescent="0.3">
      <c r="I51" s="104"/>
      <c r="J51" s="55">
        <v>129</v>
      </c>
      <c r="K51" s="55">
        <v>193</v>
      </c>
    </row>
    <row r="52" spans="9:11" x14ac:dyDescent="0.3">
      <c r="I52" s="104"/>
      <c r="J52" s="55">
        <v>127</v>
      </c>
      <c r="K52" s="55">
        <v>203</v>
      </c>
    </row>
    <row r="53" spans="9:11" x14ac:dyDescent="0.3">
      <c r="I53" s="55" t="s">
        <v>582</v>
      </c>
      <c r="J53" s="55">
        <v>123</v>
      </c>
      <c r="K53" s="55">
        <v>197</v>
      </c>
    </row>
    <row r="54" spans="9:11" x14ac:dyDescent="0.3">
      <c r="I54" s="104"/>
      <c r="J54" s="55">
        <v>122</v>
      </c>
      <c r="K54" s="55">
        <v>181</v>
      </c>
    </row>
    <row r="55" spans="9:11" x14ac:dyDescent="0.3">
      <c r="I55" s="104"/>
      <c r="J55" s="55">
        <v>128</v>
      </c>
      <c r="K55" s="55">
        <v>188</v>
      </c>
    </row>
    <row r="56" spans="9:11" x14ac:dyDescent="0.3">
      <c r="I56" s="55" t="s">
        <v>583</v>
      </c>
      <c r="J56" s="55">
        <v>134</v>
      </c>
      <c r="K56" s="55">
        <v>200</v>
      </c>
    </row>
    <row r="57" spans="9:11" x14ac:dyDescent="0.3">
      <c r="I57" s="104"/>
      <c r="J57" s="55">
        <v>109</v>
      </c>
      <c r="K57" s="55">
        <v>185</v>
      </c>
    </row>
    <row r="58" spans="9:11" x14ac:dyDescent="0.3">
      <c r="I58" s="104"/>
      <c r="J58" s="55">
        <v>119</v>
      </c>
      <c r="K58" s="55">
        <v>191</v>
      </c>
    </row>
    <row r="59" spans="9:11" x14ac:dyDescent="0.3">
      <c r="I59" s="55" t="s">
        <v>584</v>
      </c>
      <c r="J59" s="55">
        <v>117</v>
      </c>
      <c r="K59" s="55">
        <v>194</v>
      </c>
    </row>
    <row r="60" spans="9:11" x14ac:dyDescent="0.3">
      <c r="I60" s="104"/>
      <c r="J60" s="55">
        <v>117</v>
      </c>
      <c r="K60" s="55">
        <v>195</v>
      </c>
    </row>
    <row r="61" spans="9:11" x14ac:dyDescent="0.3">
      <c r="I61" s="104"/>
      <c r="J61" s="55">
        <v>117</v>
      </c>
      <c r="K61" s="55">
        <v>193</v>
      </c>
    </row>
    <row r="62" spans="9:11" x14ac:dyDescent="0.3">
      <c r="I62" s="55" t="s">
        <v>585</v>
      </c>
      <c r="J62" s="55">
        <v>107</v>
      </c>
      <c r="K62" s="55">
        <v>194</v>
      </c>
    </row>
    <row r="63" spans="9:11" x14ac:dyDescent="0.3">
      <c r="I63" s="104"/>
      <c r="J63" s="55">
        <v>100</v>
      </c>
      <c r="K63" s="55">
        <v>172</v>
      </c>
    </row>
    <row r="64" spans="9:11" x14ac:dyDescent="0.3">
      <c r="I64" s="104"/>
      <c r="J64" s="55">
        <v>100</v>
      </c>
      <c r="K64" s="55">
        <v>170</v>
      </c>
    </row>
    <row r="65" spans="9:11" x14ac:dyDescent="0.3">
      <c r="I65" s="104"/>
      <c r="J65" s="55">
        <v>100</v>
      </c>
      <c r="K65" s="55">
        <v>168</v>
      </c>
    </row>
    <row r="66" spans="9:11" x14ac:dyDescent="0.3">
      <c r="I66" s="55" t="s">
        <v>586</v>
      </c>
      <c r="J66" s="55">
        <v>99</v>
      </c>
      <c r="K66" s="55">
        <v>164</v>
      </c>
    </row>
    <row r="67" spans="9:11" x14ac:dyDescent="0.3">
      <c r="I67" s="104"/>
      <c r="J67" s="55">
        <v>99</v>
      </c>
      <c r="K67" s="55">
        <v>162</v>
      </c>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640A7-CC7C-492C-AF35-2598940107AE}">
  <sheetPr>
    <tabColor theme="8"/>
  </sheetPr>
  <dimension ref="H3:N40"/>
  <sheetViews>
    <sheetView showGridLines="0" workbookViewId="0"/>
  </sheetViews>
  <sheetFormatPr defaultColWidth="8.83203125" defaultRowHeight="14" x14ac:dyDescent="0.3"/>
  <cols>
    <col min="1" max="7" width="8.83203125" style="55"/>
    <col min="8" max="8" width="8.83203125" style="51"/>
    <col min="9" max="16384" width="8.83203125" style="55"/>
  </cols>
  <sheetData>
    <row r="3" spans="10:14" x14ac:dyDescent="0.3">
      <c r="K3" s="55" t="s">
        <v>802</v>
      </c>
      <c r="L3" s="55" t="s">
        <v>803</v>
      </c>
      <c r="M3" s="55" t="s">
        <v>804</v>
      </c>
      <c r="N3" s="55" t="s">
        <v>805</v>
      </c>
    </row>
    <row r="4" spans="10:14" x14ac:dyDescent="0.3">
      <c r="J4" s="55" t="s">
        <v>659</v>
      </c>
      <c r="K4" s="55">
        <v>8</v>
      </c>
      <c r="L4" s="55">
        <v>3.1</v>
      </c>
      <c r="M4" s="55">
        <v>8</v>
      </c>
      <c r="N4" s="55">
        <v>2.2000000000000002</v>
      </c>
    </row>
    <row r="5" spans="10:14" x14ac:dyDescent="0.3">
      <c r="J5" s="55" t="s">
        <v>660</v>
      </c>
      <c r="K5" s="55">
        <v>8</v>
      </c>
      <c r="L5" s="55">
        <v>3.2</v>
      </c>
      <c r="M5" s="55">
        <v>8</v>
      </c>
      <c r="N5" s="55">
        <v>2.2000000000000002</v>
      </c>
    </row>
    <row r="6" spans="10:14" x14ac:dyDescent="0.3">
      <c r="J6" s="55" t="s">
        <v>661</v>
      </c>
      <c r="K6" s="55">
        <v>8</v>
      </c>
      <c r="L6" s="55">
        <v>3.8</v>
      </c>
      <c r="M6" s="55">
        <v>8</v>
      </c>
      <c r="N6" s="55">
        <v>2.5</v>
      </c>
    </row>
    <row r="7" spans="10:14" x14ac:dyDescent="0.3">
      <c r="J7" s="55" t="s">
        <v>662</v>
      </c>
      <c r="K7" s="55">
        <v>8.4</v>
      </c>
      <c r="L7" s="55">
        <v>3.8</v>
      </c>
      <c r="M7" s="55">
        <v>8</v>
      </c>
      <c r="N7" s="55">
        <v>2.5</v>
      </c>
    </row>
    <row r="8" spans="10:14" x14ac:dyDescent="0.3">
      <c r="J8" s="55" t="s">
        <v>806</v>
      </c>
      <c r="K8" s="55">
        <v>8.3000000000000007</v>
      </c>
      <c r="L8" s="55">
        <v>3.8</v>
      </c>
      <c r="M8" s="55">
        <v>8</v>
      </c>
      <c r="N8" s="55">
        <v>2.5</v>
      </c>
    </row>
    <row r="9" spans="10:14" x14ac:dyDescent="0.3">
      <c r="J9" s="55" t="s">
        <v>663</v>
      </c>
      <c r="K9" s="55">
        <v>7.2</v>
      </c>
      <c r="L9" s="55">
        <v>3.8</v>
      </c>
      <c r="M9" s="55">
        <v>6.9</v>
      </c>
      <c r="N9" s="55">
        <v>2.9</v>
      </c>
    </row>
    <row r="10" spans="10:14" x14ac:dyDescent="0.3">
      <c r="J10" s="55" t="s">
        <v>664</v>
      </c>
      <c r="K10" s="55">
        <v>10.1</v>
      </c>
      <c r="L10" s="55">
        <v>6.7</v>
      </c>
      <c r="M10" s="55">
        <v>6.9</v>
      </c>
      <c r="N10" s="55">
        <v>2.9</v>
      </c>
    </row>
    <row r="11" spans="10:14" x14ac:dyDescent="0.3">
      <c r="J11" s="55" t="s">
        <v>665</v>
      </c>
      <c r="K11" s="55">
        <v>14.4</v>
      </c>
      <c r="L11" s="55">
        <v>8.1999999999999993</v>
      </c>
      <c r="M11" s="55">
        <v>6.9</v>
      </c>
      <c r="N11" s="55">
        <v>2.9</v>
      </c>
    </row>
    <row r="12" spans="10:14" x14ac:dyDescent="0.3">
      <c r="J12" s="55" t="s">
        <v>807</v>
      </c>
      <c r="K12" s="55">
        <v>18.3</v>
      </c>
      <c r="L12" s="55">
        <v>12</v>
      </c>
      <c r="M12" s="55">
        <v>6.9</v>
      </c>
      <c r="N12" s="55">
        <v>2.9</v>
      </c>
    </row>
    <row r="13" spans="10:14" x14ac:dyDescent="0.3">
      <c r="J13" s="55" t="s">
        <v>667</v>
      </c>
      <c r="K13" s="55">
        <v>18.3</v>
      </c>
      <c r="L13" s="55">
        <v>12</v>
      </c>
      <c r="M13" s="55">
        <v>6.9</v>
      </c>
      <c r="N13" s="55">
        <v>2.9</v>
      </c>
    </row>
    <row r="14" spans="10:14" x14ac:dyDescent="0.3">
      <c r="J14" s="55" t="s">
        <v>668</v>
      </c>
      <c r="K14" s="55">
        <v>18.100000000000001</v>
      </c>
      <c r="L14" s="55">
        <v>12</v>
      </c>
      <c r="M14" s="55">
        <v>6.7</v>
      </c>
      <c r="N14" s="55">
        <v>2.9</v>
      </c>
    </row>
    <row r="15" spans="10:14" x14ac:dyDescent="0.3">
      <c r="J15" s="55" t="s">
        <v>669</v>
      </c>
      <c r="K15" s="55">
        <v>18.100000000000001</v>
      </c>
      <c r="L15" s="55">
        <v>12</v>
      </c>
      <c r="M15" s="55">
        <v>6.7</v>
      </c>
      <c r="N15" s="55">
        <v>2.9</v>
      </c>
    </row>
    <row r="16" spans="10:14" x14ac:dyDescent="0.3">
      <c r="J16" s="55" t="s">
        <v>670</v>
      </c>
      <c r="K16" s="55">
        <v>16.5</v>
      </c>
      <c r="L16" s="55">
        <v>12</v>
      </c>
      <c r="M16" s="55">
        <v>6.7</v>
      </c>
      <c r="N16" s="55">
        <v>2.9</v>
      </c>
    </row>
    <row r="17" spans="10:14" x14ac:dyDescent="0.3">
      <c r="J17" s="55" t="s">
        <v>671</v>
      </c>
      <c r="K17" s="55">
        <v>16.5</v>
      </c>
      <c r="L17" s="55">
        <v>12</v>
      </c>
      <c r="M17" s="55">
        <v>6.7</v>
      </c>
      <c r="N17" s="55">
        <v>2.9</v>
      </c>
    </row>
    <row r="18" spans="10:14" x14ac:dyDescent="0.3">
      <c r="J18" s="55" t="s">
        <v>672</v>
      </c>
      <c r="K18" s="55">
        <v>16.5</v>
      </c>
      <c r="L18" s="55">
        <v>12</v>
      </c>
      <c r="M18" s="55">
        <v>6.7</v>
      </c>
      <c r="N18" s="55">
        <v>2.9</v>
      </c>
    </row>
    <row r="19" spans="10:14" x14ac:dyDescent="0.3">
      <c r="J19" s="55" t="s">
        <v>673</v>
      </c>
      <c r="K19" s="55">
        <v>16.5</v>
      </c>
      <c r="L19" s="55">
        <v>12</v>
      </c>
      <c r="M19" s="55">
        <v>6.7</v>
      </c>
      <c r="N19" s="55">
        <v>2.9</v>
      </c>
    </row>
    <row r="20" spans="10:14" x14ac:dyDescent="0.3">
      <c r="J20" s="55" t="s">
        <v>808</v>
      </c>
      <c r="K20" s="55">
        <v>16.5</v>
      </c>
      <c r="L20" s="55">
        <v>12</v>
      </c>
      <c r="M20" s="55">
        <v>6.7</v>
      </c>
      <c r="N20" s="55">
        <v>2.9</v>
      </c>
    </row>
    <row r="21" spans="10:14" x14ac:dyDescent="0.3">
      <c r="J21" s="55" t="s">
        <v>674</v>
      </c>
      <c r="K21" s="55">
        <v>20.7</v>
      </c>
      <c r="L21" s="55">
        <v>17.600000000000001</v>
      </c>
      <c r="M21" s="55">
        <v>6.7</v>
      </c>
      <c r="N21" s="55">
        <v>2.8</v>
      </c>
    </row>
    <row r="22" spans="10:14" x14ac:dyDescent="0.3">
      <c r="J22" s="55" t="s">
        <v>675</v>
      </c>
      <c r="K22" s="55">
        <v>20.7</v>
      </c>
      <c r="L22" s="55">
        <v>17.600000000000001</v>
      </c>
      <c r="M22" s="55">
        <v>6.6</v>
      </c>
      <c r="N22" s="55">
        <v>2.8</v>
      </c>
    </row>
    <row r="23" spans="10:14" x14ac:dyDescent="0.3">
      <c r="J23" s="55" t="s">
        <v>676</v>
      </c>
      <c r="K23" s="55">
        <v>20.7</v>
      </c>
      <c r="L23" s="55">
        <v>17.600000000000001</v>
      </c>
      <c r="M23" s="55">
        <v>6.6</v>
      </c>
      <c r="N23" s="55">
        <v>2.8</v>
      </c>
    </row>
    <row r="24" spans="10:14" x14ac:dyDescent="0.3">
      <c r="J24" s="55" t="s">
        <v>809</v>
      </c>
      <c r="K24" s="55">
        <v>21.8</v>
      </c>
      <c r="L24" s="55">
        <v>21</v>
      </c>
      <c r="M24" s="55">
        <v>6.6</v>
      </c>
      <c r="N24" s="55">
        <v>2.8</v>
      </c>
    </row>
    <row r="25" spans="10:14" x14ac:dyDescent="0.3">
      <c r="J25" s="55" t="s">
        <v>678</v>
      </c>
      <c r="K25" s="55">
        <v>21.8</v>
      </c>
      <c r="L25" s="55">
        <v>21</v>
      </c>
      <c r="M25" s="55">
        <v>6.6</v>
      </c>
      <c r="N25" s="55">
        <v>2.8</v>
      </c>
    </row>
    <row r="26" spans="10:14" x14ac:dyDescent="0.3">
      <c r="J26" s="55" t="s">
        <v>679</v>
      </c>
      <c r="K26" s="55">
        <v>21.8</v>
      </c>
      <c r="L26" s="55">
        <v>21</v>
      </c>
      <c r="M26" s="55">
        <v>6.6</v>
      </c>
      <c r="N26" s="55">
        <v>2.8</v>
      </c>
    </row>
    <row r="27" spans="10:14" x14ac:dyDescent="0.3">
      <c r="J27" s="55" t="s">
        <v>680</v>
      </c>
      <c r="K27" s="55">
        <v>21.8</v>
      </c>
      <c r="L27" s="55">
        <v>21</v>
      </c>
      <c r="M27" s="55">
        <v>6.6</v>
      </c>
      <c r="N27" s="55">
        <v>2.8</v>
      </c>
    </row>
    <row r="28" spans="10:14" x14ac:dyDescent="0.3">
      <c r="J28" s="55" t="s">
        <v>681</v>
      </c>
      <c r="K28" s="55">
        <v>21.8</v>
      </c>
      <c r="L28" s="55">
        <v>21</v>
      </c>
      <c r="M28" s="55">
        <v>6.6</v>
      </c>
      <c r="N28" s="55">
        <v>3</v>
      </c>
    </row>
    <row r="29" spans="10:14" x14ac:dyDescent="0.3">
      <c r="J29" s="55" t="s">
        <v>682</v>
      </c>
      <c r="K29" s="55">
        <v>21.2</v>
      </c>
      <c r="L29" s="55">
        <v>19.3</v>
      </c>
      <c r="M29" s="55">
        <v>6.6</v>
      </c>
      <c r="N29" s="55">
        <v>3</v>
      </c>
    </row>
    <row r="30" spans="10:14" x14ac:dyDescent="0.3">
      <c r="J30" s="55" t="s">
        <v>683</v>
      </c>
      <c r="K30" s="55">
        <v>21.2</v>
      </c>
      <c r="L30" s="55">
        <v>19.3</v>
      </c>
      <c r="M30" s="55">
        <v>6.6</v>
      </c>
      <c r="N30" s="55">
        <v>3</v>
      </c>
    </row>
    <row r="31" spans="10:14" x14ac:dyDescent="0.3">
      <c r="J31" s="55" t="s">
        <v>580</v>
      </c>
      <c r="K31" s="55">
        <v>21.2</v>
      </c>
      <c r="L31" s="55">
        <v>19.3</v>
      </c>
      <c r="M31" s="55">
        <v>6.6</v>
      </c>
      <c r="N31" s="55">
        <v>3</v>
      </c>
    </row>
    <row r="32" spans="10:14" x14ac:dyDescent="0.3">
      <c r="J32" s="55" t="s">
        <v>810</v>
      </c>
      <c r="K32" s="55">
        <v>21.2</v>
      </c>
      <c r="L32" s="55">
        <v>19.3</v>
      </c>
      <c r="M32" s="55">
        <v>6.6</v>
      </c>
      <c r="N32" s="55">
        <v>3</v>
      </c>
    </row>
    <row r="33" spans="10:14" x14ac:dyDescent="0.3">
      <c r="J33" s="55" t="s">
        <v>684</v>
      </c>
      <c r="K33" s="55">
        <v>21.2</v>
      </c>
      <c r="L33" s="55">
        <v>19.3</v>
      </c>
      <c r="M33" s="55">
        <v>6.6</v>
      </c>
      <c r="N33" s="55">
        <v>3</v>
      </c>
    </row>
    <row r="34" spans="10:14" x14ac:dyDescent="0.3">
      <c r="J34" s="55" t="s">
        <v>581</v>
      </c>
      <c r="K34" s="55">
        <v>21.2</v>
      </c>
      <c r="L34" s="55">
        <v>19.3</v>
      </c>
      <c r="M34" s="55">
        <v>6.6</v>
      </c>
      <c r="N34" s="55">
        <v>3</v>
      </c>
    </row>
    <row r="35" spans="10:14" x14ac:dyDescent="0.3">
      <c r="J35" s="55" t="s">
        <v>685</v>
      </c>
      <c r="K35" s="55">
        <v>21.2</v>
      </c>
      <c r="L35" s="55">
        <v>19.3</v>
      </c>
      <c r="M35" s="55">
        <v>6.6</v>
      </c>
      <c r="N35" s="55">
        <v>3</v>
      </c>
    </row>
    <row r="36" spans="10:14" x14ac:dyDescent="0.3">
      <c r="J36" s="55" t="s">
        <v>811</v>
      </c>
      <c r="K36" s="55">
        <v>21.2</v>
      </c>
      <c r="L36" s="55">
        <v>19.3</v>
      </c>
      <c r="M36" s="55">
        <v>6.6</v>
      </c>
      <c r="N36" s="55">
        <v>3</v>
      </c>
    </row>
    <row r="37" spans="10:14" x14ac:dyDescent="0.3">
      <c r="J37" s="55" t="s">
        <v>582</v>
      </c>
      <c r="K37" s="55">
        <v>21.2</v>
      </c>
      <c r="L37" s="55">
        <v>19.3</v>
      </c>
      <c r="M37" s="55">
        <v>6.6</v>
      </c>
      <c r="N37" s="55">
        <v>3</v>
      </c>
    </row>
    <row r="38" spans="10:14" x14ac:dyDescent="0.3">
      <c r="J38" s="55" t="s">
        <v>687</v>
      </c>
      <c r="K38" s="55">
        <v>21.2</v>
      </c>
      <c r="L38" s="55">
        <v>19.3</v>
      </c>
      <c r="M38" s="55">
        <v>6.6</v>
      </c>
      <c r="N38" s="55">
        <v>3</v>
      </c>
    </row>
    <row r="39" spans="10:14" x14ac:dyDescent="0.3">
      <c r="J39" s="55" t="s">
        <v>688</v>
      </c>
      <c r="K39" s="55">
        <v>21.2</v>
      </c>
      <c r="L39" s="55">
        <v>19.3</v>
      </c>
      <c r="M39" s="55">
        <v>6.6</v>
      </c>
      <c r="N39" s="55">
        <v>3</v>
      </c>
    </row>
    <row r="40" spans="10:14" x14ac:dyDescent="0.3">
      <c r="J40" s="55" t="s">
        <v>583</v>
      </c>
      <c r="K40" s="55">
        <v>20.7</v>
      </c>
      <c r="L40" s="55">
        <v>19.3</v>
      </c>
      <c r="M40" s="55">
        <v>6.1</v>
      </c>
      <c r="N40" s="55">
        <v>3</v>
      </c>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33DCC-1F74-41C4-8938-BDC28706A2D7}">
  <sheetPr>
    <tabColor theme="8"/>
  </sheetPr>
  <dimension ref="I2:AM177"/>
  <sheetViews>
    <sheetView zoomScaleNormal="100" workbookViewId="0"/>
  </sheetViews>
  <sheetFormatPr defaultColWidth="9" defaultRowHeight="14" x14ac:dyDescent="0.3"/>
  <cols>
    <col min="1" max="8" width="9" style="64"/>
    <col min="9" max="9" width="9" style="63"/>
    <col min="10" max="11" width="9" style="64"/>
    <col min="12" max="15" width="11.58203125" style="64" customWidth="1"/>
    <col min="16" max="16384" width="9" style="64"/>
  </cols>
  <sheetData>
    <row r="2" spans="11:39" x14ac:dyDescent="0.3">
      <c r="K2" s="132" t="s">
        <v>96</v>
      </c>
      <c r="L2" s="78"/>
      <c r="M2" s="78"/>
      <c r="N2" s="78"/>
      <c r="O2" s="78"/>
      <c r="R2" s="132" t="s">
        <v>104</v>
      </c>
      <c r="X2" s="132" t="s">
        <v>105</v>
      </c>
      <c r="AD2" s="132" t="s">
        <v>199</v>
      </c>
      <c r="AJ2" s="132" t="s">
        <v>783</v>
      </c>
    </row>
    <row r="3" spans="11:39" x14ac:dyDescent="0.3">
      <c r="K3" s="74"/>
      <c r="L3" s="73" t="s">
        <v>771</v>
      </c>
      <c r="M3" s="73" t="s">
        <v>772</v>
      </c>
      <c r="N3" s="73"/>
      <c r="O3" s="73"/>
      <c r="R3" s="64" t="s">
        <v>771</v>
      </c>
      <c r="S3" s="64" t="s">
        <v>773</v>
      </c>
      <c r="X3" s="64" t="s">
        <v>771</v>
      </c>
      <c r="Y3" s="64" t="s">
        <v>774</v>
      </c>
      <c r="AD3" s="64" t="s">
        <v>771</v>
      </c>
      <c r="AE3" s="64" t="s">
        <v>775</v>
      </c>
      <c r="AJ3" s="64" t="s">
        <v>771</v>
      </c>
      <c r="AK3" s="64" t="s">
        <v>776</v>
      </c>
    </row>
    <row r="4" spans="11:39" x14ac:dyDescent="0.3">
      <c r="K4" s="74" t="s">
        <v>390</v>
      </c>
      <c r="L4" s="73"/>
      <c r="M4" s="73"/>
      <c r="N4" s="73">
        <v>40.9</v>
      </c>
      <c r="O4" s="73">
        <v>-23.4</v>
      </c>
      <c r="T4" s="64">
        <v>48.8</v>
      </c>
      <c r="U4" s="64">
        <v>-23.2</v>
      </c>
      <c r="W4" s="64" t="s">
        <v>414</v>
      </c>
      <c r="Z4" s="64">
        <v>51.9</v>
      </c>
      <c r="AA4" s="64">
        <v>3.9</v>
      </c>
      <c r="AF4" s="64">
        <v>48.8</v>
      </c>
      <c r="AG4" s="64">
        <v>1.1000000000000001</v>
      </c>
      <c r="AL4" s="64">
        <v>48.8</v>
      </c>
      <c r="AM4" s="64">
        <v>-18.8</v>
      </c>
    </row>
    <row r="5" spans="11:39" x14ac:dyDescent="0.3">
      <c r="K5" s="74" t="s">
        <v>394</v>
      </c>
      <c r="L5" s="73"/>
      <c r="M5" s="73"/>
      <c r="N5" s="73">
        <v>30.9</v>
      </c>
      <c r="O5" s="73">
        <v>-18.7</v>
      </c>
      <c r="Q5" s="64" t="s">
        <v>502</v>
      </c>
      <c r="T5" s="64">
        <v>42.7</v>
      </c>
      <c r="U5" s="64">
        <v>-22.2</v>
      </c>
      <c r="Z5" s="64">
        <v>48.8</v>
      </c>
      <c r="AA5" s="64">
        <v>2.2999999999999998</v>
      </c>
      <c r="AC5" s="64" t="s">
        <v>386</v>
      </c>
      <c r="AF5" s="64">
        <v>46.3</v>
      </c>
      <c r="AG5" s="64">
        <v>1</v>
      </c>
      <c r="AI5" s="64" t="s">
        <v>502</v>
      </c>
      <c r="AL5" s="64">
        <v>42.7</v>
      </c>
      <c r="AM5" s="64">
        <v>-21.1</v>
      </c>
    </row>
    <row r="6" spans="11:39" x14ac:dyDescent="0.3">
      <c r="K6" s="74" t="s">
        <v>508</v>
      </c>
      <c r="L6" s="73"/>
      <c r="M6" s="73"/>
      <c r="N6" s="73">
        <v>28.8</v>
      </c>
      <c r="O6" s="73">
        <v>-15.8</v>
      </c>
      <c r="Q6" s="64" t="s">
        <v>508</v>
      </c>
      <c r="T6" s="64">
        <v>28.8</v>
      </c>
      <c r="U6" s="64">
        <v>-12.9</v>
      </c>
      <c r="W6" s="64" t="s">
        <v>386</v>
      </c>
      <c r="Z6" s="64">
        <v>46.3</v>
      </c>
      <c r="AA6" s="64">
        <v>5.4</v>
      </c>
      <c r="AC6" s="64" t="s">
        <v>502</v>
      </c>
      <c r="AF6" s="64">
        <v>42.7</v>
      </c>
      <c r="AG6" s="64">
        <v>-0.4</v>
      </c>
      <c r="AI6" s="64" t="s">
        <v>777</v>
      </c>
      <c r="AL6" s="64">
        <v>38.9</v>
      </c>
      <c r="AM6" s="64">
        <v>-20.8</v>
      </c>
    </row>
    <row r="7" spans="11:39" x14ac:dyDescent="0.3">
      <c r="K7" s="74" t="s">
        <v>389</v>
      </c>
      <c r="L7" s="73"/>
      <c r="M7" s="73"/>
      <c r="N7" s="73">
        <v>24.2</v>
      </c>
      <c r="O7" s="73">
        <v>-12.5</v>
      </c>
      <c r="Q7" s="64" t="s">
        <v>469</v>
      </c>
      <c r="T7" s="64">
        <v>28</v>
      </c>
      <c r="U7" s="64">
        <v>-17.2</v>
      </c>
      <c r="W7" s="64" t="s">
        <v>502</v>
      </c>
      <c r="Z7" s="64">
        <v>42.7</v>
      </c>
      <c r="AA7" s="64">
        <v>1.7</v>
      </c>
      <c r="AC7" s="64" t="s">
        <v>416</v>
      </c>
      <c r="AF7" s="64">
        <v>42.3</v>
      </c>
      <c r="AG7" s="64">
        <v>-1.1000000000000001</v>
      </c>
      <c r="AI7" s="64" t="s">
        <v>394</v>
      </c>
      <c r="AL7" s="64">
        <v>30.9</v>
      </c>
      <c r="AM7" s="64">
        <v>-6</v>
      </c>
    </row>
    <row r="8" spans="11:39" x14ac:dyDescent="0.3">
      <c r="K8" s="74" t="s">
        <v>392</v>
      </c>
      <c r="L8" s="73"/>
      <c r="M8" s="73"/>
      <c r="N8" s="73">
        <v>21.3</v>
      </c>
      <c r="O8" s="73">
        <v>-11.6</v>
      </c>
      <c r="Q8" s="64" t="s">
        <v>395</v>
      </c>
      <c r="T8" s="64">
        <v>25</v>
      </c>
      <c r="U8" s="64">
        <v>-16</v>
      </c>
      <c r="W8" s="64" t="s">
        <v>416</v>
      </c>
      <c r="Z8" s="64">
        <v>42.3</v>
      </c>
      <c r="AA8" s="64">
        <v>4</v>
      </c>
      <c r="AC8" s="64" t="s">
        <v>390</v>
      </c>
      <c r="AF8" s="64">
        <v>40.9</v>
      </c>
      <c r="AG8" s="64">
        <v>1.7</v>
      </c>
      <c r="AI8" s="64" t="s">
        <v>508</v>
      </c>
      <c r="AL8" s="64">
        <v>28.8</v>
      </c>
      <c r="AM8" s="64">
        <v>-12</v>
      </c>
    </row>
    <row r="9" spans="11:39" x14ac:dyDescent="0.3">
      <c r="K9" s="74" t="s">
        <v>393</v>
      </c>
      <c r="L9" s="73"/>
      <c r="M9" s="73"/>
      <c r="N9" s="73">
        <v>17.5</v>
      </c>
      <c r="O9" s="73">
        <v>-11.8</v>
      </c>
      <c r="Q9" s="64" t="s">
        <v>389</v>
      </c>
      <c r="T9" s="64">
        <v>24.2</v>
      </c>
      <c r="U9" s="64">
        <v>-8.1</v>
      </c>
      <c r="W9" s="64" t="s">
        <v>390</v>
      </c>
      <c r="Z9" s="64">
        <v>40.9</v>
      </c>
      <c r="AA9" s="64">
        <v>2.7</v>
      </c>
      <c r="AC9" s="64" t="s">
        <v>394</v>
      </c>
      <c r="AF9" s="64">
        <v>30.9</v>
      </c>
      <c r="AG9" s="64">
        <v>-0.9</v>
      </c>
      <c r="AI9" s="64" t="s">
        <v>469</v>
      </c>
      <c r="AL9" s="64">
        <v>28</v>
      </c>
      <c r="AM9" s="64">
        <v>-13.5</v>
      </c>
    </row>
    <row r="10" spans="11:39" x14ac:dyDescent="0.3">
      <c r="K10" s="74" t="s">
        <v>493</v>
      </c>
      <c r="L10" s="73"/>
      <c r="M10" s="73"/>
      <c r="N10" s="73">
        <v>15.6</v>
      </c>
      <c r="O10" s="73">
        <v>-8.3000000000000007</v>
      </c>
      <c r="Q10" s="64" t="s">
        <v>392</v>
      </c>
      <c r="T10" s="64">
        <v>21.3</v>
      </c>
      <c r="U10" s="64">
        <v>-9.5</v>
      </c>
      <c r="W10" s="64" t="s">
        <v>508</v>
      </c>
      <c r="Z10" s="64">
        <v>28.8</v>
      </c>
      <c r="AA10" s="64">
        <v>1.5</v>
      </c>
      <c r="AC10" s="64" t="s">
        <v>508</v>
      </c>
      <c r="AF10" s="64">
        <v>28.8</v>
      </c>
      <c r="AG10" s="64">
        <v>-0.4</v>
      </c>
      <c r="AI10" s="64" t="s">
        <v>395</v>
      </c>
      <c r="AL10" s="64">
        <v>25</v>
      </c>
      <c r="AM10" s="64">
        <v>-4.0999999999999996</v>
      </c>
    </row>
    <row r="11" spans="11:39" x14ac:dyDescent="0.3">
      <c r="K11" s="74" t="s">
        <v>778</v>
      </c>
      <c r="L11" s="73"/>
      <c r="M11" s="73"/>
      <c r="N11" s="73">
        <v>15</v>
      </c>
      <c r="O11" s="73">
        <v>-12.7</v>
      </c>
      <c r="Q11" s="64" t="s">
        <v>510</v>
      </c>
      <c r="T11" s="64">
        <v>20.5</v>
      </c>
      <c r="U11" s="64">
        <v>-16.3</v>
      </c>
      <c r="W11" s="64" t="s">
        <v>469</v>
      </c>
      <c r="Z11" s="64">
        <v>28</v>
      </c>
      <c r="AA11" s="64">
        <v>2.5</v>
      </c>
      <c r="AC11" s="64" t="s">
        <v>395</v>
      </c>
      <c r="AF11" s="64">
        <v>25</v>
      </c>
      <c r="AG11" s="64">
        <v>-0.4</v>
      </c>
      <c r="AI11" s="64" t="s">
        <v>387</v>
      </c>
      <c r="AL11" s="64">
        <v>23.4</v>
      </c>
      <c r="AM11" s="64">
        <v>-21.4</v>
      </c>
    </row>
    <row r="12" spans="11:39" x14ac:dyDescent="0.3">
      <c r="K12" s="74" t="s">
        <v>410</v>
      </c>
      <c r="L12" s="73"/>
      <c r="M12" s="73"/>
      <c r="N12" s="73">
        <v>13.9</v>
      </c>
      <c r="O12" s="73">
        <v>-11.2</v>
      </c>
      <c r="Q12" s="64" t="s">
        <v>388</v>
      </c>
      <c r="T12" s="64">
        <v>19.7</v>
      </c>
      <c r="U12" s="64">
        <v>-6.6</v>
      </c>
      <c r="W12" s="64" t="s">
        <v>387</v>
      </c>
      <c r="Z12" s="64">
        <v>23.4</v>
      </c>
      <c r="AA12" s="64">
        <v>-0.3</v>
      </c>
      <c r="AC12" s="64" t="s">
        <v>389</v>
      </c>
      <c r="AF12" s="64">
        <v>24.2</v>
      </c>
      <c r="AG12" s="64">
        <v>-0.9</v>
      </c>
      <c r="AI12" s="64" t="s">
        <v>392</v>
      </c>
      <c r="AL12" s="64">
        <v>21.3</v>
      </c>
      <c r="AM12" s="64">
        <v>1.2</v>
      </c>
    </row>
    <row r="13" spans="11:39" x14ac:dyDescent="0.3">
      <c r="K13" s="74" t="s">
        <v>453</v>
      </c>
      <c r="L13" s="73"/>
      <c r="M13" s="73"/>
      <c r="N13" s="73">
        <v>12.4</v>
      </c>
      <c r="O13" s="73">
        <v>-4.5999999999999996</v>
      </c>
      <c r="Q13" s="64" t="s">
        <v>470</v>
      </c>
      <c r="T13" s="64">
        <v>19.600000000000001</v>
      </c>
      <c r="U13" s="64">
        <v>-6.9</v>
      </c>
      <c r="W13" s="64" t="s">
        <v>392</v>
      </c>
      <c r="Z13" s="64">
        <v>21.3</v>
      </c>
      <c r="AA13" s="64">
        <v>3.6</v>
      </c>
      <c r="AC13" s="64" t="s">
        <v>387</v>
      </c>
      <c r="AF13" s="64">
        <v>23.4</v>
      </c>
      <c r="AG13" s="64">
        <v>-1.9</v>
      </c>
      <c r="AI13" s="64" t="s">
        <v>510</v>
      </c>
      <c r="AL13" s="64">
        <v>20.5</v>
      </c>
      <c r="AM13" s="64">
        <v>-10.9</v>
      </c>
    </row>
    <row r="14" spans="11:39" x14ac:dyDescent="0.3">
      <c r="K14" s="74" t="s">
        <v>497</v>
      </c>
      <c r="L14" s="73"/>
      <c r="M14" s="73"/>
      <c r="N14" s="73">
        <v>12.4</v>
      </c>
      <c r="O14" s="73">
        <v>-7.7</v>
      </c>
      <c r="Q14" s="64" t="s">
        <v>424</v>
      </c>
      <c r="T14" s="64">
        <v>18.899999999999999</v>
      </c>
      <c r="U14" s="64">
        <v>-14.2</v>
      </c>
      <c r="W14" s="64" t="s">
        <v>510</v>
      </c>
      <c r="Z14" s="64">
        <v>20.5</v>
      </c>
      <c r="AA14" s="64">
        <v>2.6</v>
      </c>
      <c r="AC14" s="64" t="s">
        <v>392</v>
      </c>
      <c r="AF14" s="64">
        <v>21.3</v>
      </c>
      <c r="AG14" s="64">
        <v>1.8</v>
      </c>
      <c r="AI14" s="64" t="s">
        <v>388</v>
      </c>
      <c r="AL14" s="64">
        <v>19.7</v>
      </c>
      <c r="AM14" s="64">
        <v>-4.3</v>
      </c>
    </row>
    <row r="15" spans="11:39" x14ac:dyDescent="0.3">
      <c r="K15" s="74" t="s">
        <v>371</v>
      </c>
      <c r="L15" s="73">
        <v>9.1</v>
      </c>
      <c r="M15" s="73">
        <v>-7</v>
      </c>
      <c r="N15" s="73"/>
      <c r="O15" s="73"/>
      <c r="Q15" s="64" t="s">
        <v>393</v>
      </c>
      <c r="T15" s="64">
        <v>17.5</v>
      </c>
      <c r="U15" s="64">
        <v>-8</v>
      </c>
      <c r="W15" s="64" t="s">
        <v>388</v>
      </c>
      <c r="Z15" s="64">
        <v>19.7</v>
      </c>
      <c r="AA15" s="64">
        <v>-4.5</v>
      </c>
      <c r="AC15" s="64" t="s">
        <v>510</v>
      </c>
      <c r="AF15" s="64">
        <v>20.5</v>
      </c>
      <c r="AG15" s="64">
        <v>1.6</v>
      </c>
      <c r="AI15" s="64" t="s">
        <v>470</v>
      </c>
      <c r="AL15" s="64">
        <v>19.600000000000001</v>
      </c>
      <c r="AM15" s="64">
        <v>-1.9</v>
      </c>
    </row>
    <row r="16" spans="11:39" x14ac:dyDescent="0.3">
      <c r="K16" s="74" t="s">
        <v>18</v>
      </c>
      <c r="L16" s="73">
        <v>8.6999999999999993</v>
      </c>
      <c r="M16" s="73">
        <v>-6.5</v>
      </c>
      <c r="N16" s="73"/>
      <c r="O16" s="73"/>
      <c r="Q16" s="64" t="s">
        <v>493</v>
      </c>
      <c r="T16" s="64">
        <v>15.6</v>
      </c>
      <c r="U16" s="64">
        <v>-9.6999999999999993</v>
      </c>
      <c r="W16" s="64" t="s">
        <v>470</v>
      </c>
      <c r="Z16" s="64">
        <v>19.600000000000001</v>
      </c>
      <c r="AA16" s="64">
        <v>1.5</v>
      </c>
      <c r="AC16" s="64" t="s">
        <v>388</v>
      </c>
      <c r="AF16" s="64">
        <v>19.7</v>
      </c>
      <c r="AG16" s="64">
        <v>3</v>
      </c>
      <c r="AI16" s="64" t="s">
        <v>424</v>
      </c>
      <c r="AL16" s="64">
        <v>18.899999999999999</v>
      </c>
      <c r="AM16" s="64">
        <v>-13.4</v>
      </c>
    </row>
    <row r="17" spans="11:39" x14ac:dyDescent="0.3">
      <c r="K17" s="74" t="s">
        <v>447</v>
      </c>
      <c r="L17" s="73">
        <v>8.1999999999999993</v>
      </c>
      <c r="M17" s="73">
        <v>-6.1</v>
      </c>
      <c r="N17" s="73"/>
      <c r="O17" s="73"/>
      <c r="Q17" s="64" t="s">
        <v>778</v>
      </c>
      <c r="T17" s="64">
        <v>15</v>
      </c>
      <c r="U17" s="64">
        <v>-12.4</v>
      </c>
      <c r="W17" s="64" t="s">
        <v>424</v>
      </c>
      <c r="Z17" s="64">
        <v>18.899999999999999</v>
      </c>
      <c r="AA17" s="64">
        <v>1.2</v>
      </c>
      <c r="AC17" s="64" t="s">
        <v>470</v>
      </c>
      <c r="AF17" s="64">
        <v>19.600000000000001</v>
      </c>
      <c r="AG17" s="64">
        <v>2.2000000000000002</v>
      </c>
      <c r="AI17" s="64" t="s">
        <v>393</v>
      </c>
      <c r="AL17" s="64">
        <v>17.5</v>
      </c>
      <c r="AM17" s="64">
        <v>1.2</v>
      </c>
    </row>
    <row r="18" spans="11:39" x14ac:dyDescent="0.3">
      <c r="K18" s="74" t="s">
        <v>375</v>
      </c>
      <c r="L18" s="73">
        <v>8.1</v>
      </c>
      <c r="M18" s="73">
        <v>-4.5999999999999996</v>
      </c>
      <c r="N18" s="73"/>
      <c r="O18" s="73"/>
      <c r="Q18" s="64" t="s">
        <v>410</v>
      </c>
      <c r="T18" s="64">
        <v>13.9</v>
      </c>
      <c r="U18" s="64">
        <v>-11.5</v>
      </c>
      <c r="W18" s="64" t="s">
        <v>393</v>
      </c>
      <c r="Z18" s="64">
        <v>17.5</v>
      </c>
      <c r="AA18" s="64">
        <v>4.7</v>
      </c>
      <c r="AC18" s="64" t="s">
        <v>424</v>
      </c>
      <c r="AF18" s="64">
        <v>18.899999999999999</v>
      </c>
      <c r="AG18" s="64">
        <v>-0.1</v>
      </c>
      <c r="AI18" s="64" t="s">
        <v>493</v>
      </c>
      <c r="AL18" s="64">
        <v>15.6</v>
      </c>
      <c r="AM18" s="64">
        <v>-6.3</v>
      </c>
    </row>
    <row r="19" spans="11:39" x14ac:dyDescent="0.3">
      <c r="K19" s="74" t="s">
        <v>398</v>
      </c>
      <c r="L19" s="73">
        <v>7.6</v>
      </c>
      <c r="M19" s="73">
        <v>-7.5</v>
      </c>
      <c r="N19" s="73"/>
      <c r="O19" s="73"/>
      <c r="Q19" s="64" t="s">
        <v>477</v>
      </c>
      <c r="T19" s="64">
        <v>13.1</v>
      </c>
      <c r="U19" s="64">
        <v>-11.2</v>
      </c>
      <c r="W19" s="64" t="s">
        <v>493</v>
      </c>
      <c r="Z19" s="64">
        <v>15.6</v>
      </c>
      <c r="AA19" s="64">
        <v>3.8</v>
      </c>
      <c r="AC19" s="64" t="s">
        <v>393</v>
      </c>
      <c r="AF19" s="64">
        <v>17.5</v>
      </c>
      <c r="AG19" s="64">
        <v>5.8</v>
      </c>
      <c r="AI19" s="64" t="s">
        <v>778</v>
      </c>
      <c r="AL19" s="64">
        <v>15</v>
      </c>
      <c r="AM19" s="64">
        <v>-4.0999999999999996</v>
      </c>
    </row>
    <row r="20" spans="11:39" x14ac:dyDescent="0.3">
      <c r="K20" s="64" t="s">
        <v>368</v>
      </c>
      <c r="L20" s="64">
        <v>7.3</v>
      </c>
      <c r="M20" s="64">
        <v>-6.2</v>
      </c>
      <c r="Q20" s="64" t="s">
        <v>453</v>
      </c>
      <c r="T20" s="64">
        <v>12.4</v>
      </c>
      <c r="U20" s="64">
        <v>-11</v>
      </c>
      <c r="W20" s="64" t="s">
        <v>778</v>
      </c>
      <c r="Z20" s="64">
        <v>15</v>
      </c>
      <c r="AA20" s="64">
        <v>6.4</v>
      </c>
      <c r="AC20" s="64" t="s">
        <v>493</v>
      </c>
      <c r="AF20" s="64">
        <v>15.6</v>
      </c>
      <c r="AG20" s="64">
        <v>-0.1</v>
      </c>
      <c r="AI20" s="64" t="s">
        <v>410</v>
      </c>
      <c r="AL20" s="64">
        <v>13.9</v>
      </c>
      <c r="AM20" s="64">
        <v>3.3</v>
      </c>
    </row>
    <row r="21" spans="11:39" x14ac:dyDescent="0.3">
      <c r="K21" s="64" t="s">
        <v>372</v>
      </c>
      <c r="L21" s="64">
        <v>5.5</v>
      </c>
      <c r="M21" s="64">
        <v>-3.7</v>
      </c>
      <c r="Q21" s="64" t="s">
        <v>497</v>
      </c>
      <c r="T21" s="64">
        <v>12.4</v>
      </c>
      <c r="U21" s="64">
        <v>-7.3</v>
      </c>
      <c r="W21" s="64" t="s">
        <v>410</v>
      </c>
      <c r="Z21" s="64">
        <v>13.9</v>
      </c>
      <c r="AA21" s="64">
        <v>13.8</v>
      </c>
      <c r="AC21" s="64" t="s">
        <v>778</v>
      </c>
      <c r="AF21" s="64">
        <v>15</v>
      </c>
      <c r="AG21" s="64">
        <v>-0.1</v>
      </c>
      <c r="AI21" s="64" t="s">
        <v>477</v>
      </c>
      <c r="AL21" s="64">
        <v>13.1</v>
      </c>
      <c r="AM21" s="64">
        <v>-6.8</v>
      </c>
    </row>
    <row r="22" spans="11:39" x14ac:dyDescent="0.3">
      <c r="K22" s="64" t="s">
        <v>382</v>
      </c>
      <c r="L22" s="64">
        <v>5.3</v>
      </c>
      <c r="M22" s="64">
        <v>-3.4</v>
      </c>
      <c r="Q22" s="64" t="s">
        <v>371</v>
      </c>
      <c r="R22" s="64">
        <v>9.1</v>
      </c>
      <c r="S22" s="64">
        <v>0.5</v>
      </c>
      <c r="W22" s="64" t="s">
        <v>477</v>
      </c>
      <c r="Z22" s="64">
        <v>13.1</v>
      </c>
      <c r="AA22" s="64">
        <v>2.7</v>
      </c>
      <c r="AC22" s="64" t="s">
        <v>410</v>
      </c>
      <c r="AF22" s="64">
        <v>13.9</v>
      </c>
      <c r="AG22" s="64">
        <v>-0.5</v>
      </c>
      <c r="AI22" s="64" t="s">
        <v>453</v>
      </c>
      <c r="AL22" s="64">
        <v>12.4</v>
      </c>
      <c r="AM22" s="64">
        <v>-5</v>
      </c>
    </row>
    <row r="23" spans="11:39" x14ac:dyDescent="0.3">
      <c r="K23" s="64" t="s">
        <v>397</v>
      </c>
      <c r="L23" s="64">
        <v>5.2</v>
      </c>
      <c r="M23" s="64">
        <v>-2.2000000000000002</v>
      </c>
      <c r="Q23" s="64" t="s">
        <v>18</v>
      </c>
      <c r="R23" s="64">
        <v>8.6999999999999993</v>
      </c>
      <c r="S23" s="64">
        <v>-7.4</v>
      </c>
      <c r="W23" s="64" t="s">
        <v>453</v>
      </c>
      <c r="Z23" s="64">
        <v>12.4</v>
      </c>
      <c r="AA23" s="64">
        <v>3.2</v>
      </c>
      <c r="AC23" s="64" t="s">
        <v>477</v>
      </c>
      <c r="AF23" s="64">
        <v>13.1</v>
      </c>
      <c r="AG23" s="64">
        <v>2</v>
      </c>
      <c r="AI23" s="64" t="s">
        <v>497</v>
      </c>
      <c r="AL23" s="64">
        <v>12.4</v>
      </c>
      <c r="AM23" s="64">
        <v>-2</v>
      </c>
    </row>
    <row r="24" spans="11:39" x14ac:dyDescent="0.3">
      <c r="K24" s="64" t="s">
        <v>369</v>
      </c>
      <c r="L24" s="64">
        <v>5.2</v>
      </c>
      <c r="M24" s="64">
        <v>-4.0999999999999996</v>
      </c>
      <c r="Q24" s="64" t="s">
        <v>401</v>
      </c>
      <c r="R24" s="64">
        <v>8.1999999999999993</v>
      </c>
      <c r="S24" s="64">
        <v>-8.1999999999999993</v>
      </c>
      <c r="W24" s="64" t="s">
        <v>497</v>
      </c>
      <c r="Z24" s="64">
        <v>12.4</v>
      </c>
      <c r="AA24" s="64">
        <v>2.5</v>
      </c>
      <c r="AC24" s="64" t="s">
        <v>453</v>
      </c>
      <c r="AF24" s="64">
        <v>12.4</v>
      </c>
      <c r="AG24" s="64">
        <v>2.8</v>
      </c>
      <c r="AI24" s="64" t="s">
        <v>371</v>
      </c>
      <c r="AJ24" s="64">
        <v>9.1</v>
      </c>
      <c r="AK24" s="64">
        <v>-5.2</v>
      </c>
    </row>
    <row r="25" spans="11:39" x14ac:dyDescent="0.3">
      <c r="K25" s="64" t="s">
        <v>85</v>
      </c>
      <c r="L25" s="64">
        <v>5</v>
      </c>
      <c r="M25" s="64">
        <v>-2.6</v>
      </c>
      <c r="Q25" s="64" t="s">
        <v>447</v>
      </c>
      <c r="R25" s="64">
        <v>8.1999999999999993</v>
      </c>
      <c r="S25" s="64">
        <v>-6.1</v>
      </c>
      <c r="W25" s="64" t="s">
        <v>371</v>
      </c>
      <c r="X25" s="64">
        <v>9.1</v>
      </c>
      <c r="Y25" s="64">
        <v>-5.6</v>
      </c>
      <c r="AC25" s="64" t="s">
        <v>497</v>
      </c>
      <c r="AF25" s="64">
        <v>12.4</v>
      </c>
      <c r="AG25" s="64">
        <v>2.7</v>
      </c>
      <c r="AI25" s="64" t="s">
        <v>18</v>
      </c>
      <c r="AJ25" s="64">
        <v>8.6999999999999993</v>
      </c>
      <c r="AK25" s="64">
        <v>-3.7</v>
      </c>
    </row>
    <row r="26" spans="11:39" x14ac:dyDescent="0.3">
      <c r="K26" s="64" t="s">
        <v>82</v>
      </c>
      <c r="L26" s="64">
        <v>4.5999999999999996</v>
      </c>
      <c r="M26" s="64">
        <v>-3.1</v>
      </c>
      <c r="Q26" s="64" t="s">
        <v>375</v>
      </c>
      <c r="R26" s="64">
        <v>8.1</v>
      </c>
      <c r="S26" s="64">
        <v>-4.2</v>
      </c>
      <c r="W26" s="64" t="s">
        <v>18</v>
      </c>
      <c r="X26" s="64">
        <v>8.6999999999999993</v>
      </c>
      <c r="Y26" s="64">
        <v>3</v>
      </c>
      <c r="AC26" s="64" t="s">
        <v>371</v>
      </c>
      <c r="AD26" s="64">
        <v>9.1</v>
      </c>
      <c r="AE26" s="64">
        <v>0</v>
      </c>
      <c r="AI26" s="64" t="s">
        <v>401</v>
      </c>
      <c r="AJ26" s="64">
        <v>8.1999999999999993</v>
      </c>
      <c r="AK26" s="64">
        <v>-5.9</v>
      </c>
    </row>
    <row r="27" spans="11:39" x14ac:dyDescent="0.3">
      <c r="K27" s="64" t="s">
        <v>471</v>
      </c>
      <c r="L27" s="64">
        <v>4.2</v>
      </c>
      <c r="M27" s="64">
        <v>-1.8</v>
      </c>
      <c r="Q27" s="64" t="s">
        <v>398</v>
      </c>
      <c r="R27" s="64">
        <v>7.6</v>
      </c>
      <c r="S27" s="64">
        <v>-8.3000000000000007</v>
      </c>
      <c r="W27" s="64" t="s">
        <v>401</v>
      </c>
      <c r="X27" s="64">
        <v>8.1999999999999993</v>
      </c>
      <c r="Y27" s="64">
        <v>3.1</v>
      </c>
      <c r="AC27" s="64" t="s">
        <v>18</v>
      </c>
      <c r="AD27" s="64">
        <v>8.6999999999999993</v>
      </c>
      <c r="AE27" s="64">
        <v>0.1</v>
      </c>
      <c r="AI27" s="64" t="s">
        <v>447</v>
      </c>
      <c r="AJ27" s="64">
        <v>8.1999999999999993</v>
      </c>
      <c r="AK27" s="64">
        <v>-5.9</v>
      </c>
    </row>
    <row r="28" spans="11:39" x14ac:dyDescent="0.3">
      <c r="K28" s="64" t="s">
        <v>480</v>
      </c>
      <c r="L28" s="64">
        <v>4</v>
      </c>
      <c r="M28" s="64">
        <v>-2.7</v>
      </c>
      <c r="Q28" s="64" t="s">
        <v>368</v>
      </c>
      <c r="R28" s="64">
        <v>7.3</v>
      </c>
      <c r="S28" s="64">
        <v>-7.1</v>
      </c>
      <c r="W28" s="64" t="s">
        <v>447</v>
      </c>
      <c r="X28" s="64">
        <v>8.1999999999999993</v>
      </c>
      <c r="Y28" s="64">
        <v>4.0999999999999996</v>
      </c>
      <c r="AC28" s="64" t="s">
        <v>401</v>
      </c>
      <c r="AD28" s="64">
        <v>8.1999999999999993</v>
      </c>
      <c r="AE28" s="64">
        <v>-0.7</v>
      </c>
      <c r="AI28" s="64" t="s">
        <v>375</v>
      </c>
      <c r="AJ28" s="64">
        <v>8.1</v>
      </c>
      <c r="AK28" s="64">
        <v>-0.5</v>
      </c>
    </row>
    <row r="29" spans="11:39" x14ac:dyDescent="0.3">
      <c r="K29" s="64" t="s">
        <v>32</v>
      </c>
      <c r="L29" s="64">
        <v>3.9</v>
      </c>
      <c r="M29" s="64">
        <v>-3</v>
      </c>
      <c r="Q29" s="64" t="s">
        <v>372</v>
      </c>
      <c r="R29" s="64">
        <v>5.5</v>
      </c>
      <c r="S29" s="64">
        <v>-4.0999999999999996</v>
      </c>
      <c r="W29" s="64" t="s">
        <v>375</v>
      </c>
      <c r="X29" s="64">
        <v>8.1</v>
      </c>
      <c r="Y29" s="64">
        <v>1.7</v>
      </c>
      <c r="AC29" s="64" t="s">
        <v>447</v>
      </c>
      <c r="AD29" s="64">
        <v>8.1999999999999993</v>
      </c>
      <c r="AE29" s="64">
        <v>0.7</v>
      </c>
      <c r="AI29" s="64" t="s">
        <v>398</v>
      </c>
      <c r="AJ29" s="64">
        <v>7.6</v>
      </c>
      <c r="AK29" s="64">
        <v>-4</v>
      </c>
    </row>
    <row r="30" spans="11:39" x14ac:dyDescent="0.3">
      <c r="K30" s="64" t="s">
        <v>496</v>
      </c>
      <c r="L30" s="64">
        <v>3.9</v>
      </c>
      <c r="M30" s="64">
        <v>-3.2</v>
      </c>
      <c r="Q30" s="64" t="s">
        <v>382</v>
      </c>
      <c r="R30" s="64">
        <v>5.3</v>
      </c>
      <c r="S30" s="64">
        <v>-4.3</v>
      </c>
      <c r="W30" s="64" t="s">
        <v>398</v>
      </c>
      <c r="X30" s="64">
        <v>7.6</v>
      </c>
      <c r="Y30" s="64">
        <v>0.5</v>
      </c>
      <c r="AC30" s="64" t="s">
        <v>375</v>
      </c>
      <c r="AD30" s="64">
        <v>8.1</v>
      </c>
      <c r="AE30" s="64">
        <v>2.5</v>
      </c>
      <c r="AI30" s="64" t="s">
        <v>368</v>
      </c>
      <c r="AJ30" s="64">
        <v>7.3</v>
      </c>
      <c r="AK30" s="64">
        <v>-5.2</v>
      </c>
    </row>
    <row r="31" spans="11:39" x14ac:dyDescent="0.3">
      <c r="K31" s="64" t="s">
        <v>476</v>
      </c>
      <c r="L31" s="64">
        <v>3.4</v>
      </c>
      <c r="M31" s="64">
        <v>-1.2</v>
      </c>
      <c r="Q31" s="64" t="s">
        <v>397</v>
      </c>
      <c r="R31" s="64">
        <v>5.2</v>
      </c>
      <c r="S31" s="64">
        <v>-2.2999999999999998</v>
      </c>
      <c r="W31" s="64" t="s">
        <v>368</v>
      </c>
      <c r="X31" s="64">
        <v>7.3</v>
      </c>
      <c r="Y31" s="64">
        <v>1.3</v>
      </c>
      <c r="AC31" s="64" t="s">
        <v>398</v>
      </c>
      <c r="AD31" s="64">
        <v>7.6</v>
      </c>
      <c r="AE31" s="64">
        <v>0.1</v>
      </c>
      <c r="AI31" s="64" t="s">
        <v>372</v>
      </c>
      <c r="AJ31" s="64">
        <v>5.5</v>
      </c>
      <c r="AK31" s="64">
        <v>-1.6</v>
      </c>
    </row>
    <row r="32" spans="11:39" x14ac:dyDescent="0.3">
      <c r="K32" s="64" t="s">
        <v>381</v>
      </c>
      <c r="L32" s="64">
        <v>3.2</v>
      </c>
      <c r="M32" s="64">
        <v>-1.6</v>
      </c>
      <c r="Q32" s="64" t="s">
        <v>369</v>
      </c>
      <c r="R32" s="64">
        <v>5.2</v>
      </c>
      <c r="S32" s="64">
        <v>-6.1</v>
      </c>
      <c r="W32" s="64" t="s">
        <v>372</v>
      </c>
      <c r="X32" s="64">
        <v>5.5</v>
      </c>
      <c r="Y32" s="64">
        <v>1.6</v>
      </c>
      <c r="AC32" s="64" t="s">
        <v>368</v>
      </c>
      <c r="AD32" s="64">
        <v>7.3</v>
      </c>
      <c r="AE32" s="64">
        <v>0</v>
      </c>
      <c r="AI32" s="64" t="s">
        <v>382</v>
      </c>
      <c r="AJ32" s="64">
        <v>5.3</v>
      </c>
      <c r="AK32" s="64">
        <v>4.4000000000000004</v>
      </c>
    </row>
    <row r="33" spans="11:37" x14ac:dyDescent="0.3">
      <c r="K33" s="64" t="s">
        <v>373</v>
      </c>
      <c r="L33" s="64">
        <v>3.1</v>
      </c>
      <c r="M33" s="64">
        <v>-0.6</v>
      </c>
      <c r="Q33" s="64" t="s">
        <v>85</v>
      </c>
      <c r="R33" s="64">
        <v>5</v>
      </c>
      <c r="S33" s="64">
        <v>-2</v>
      </c>
      <c r="W33" s="64" t="s">
        <v>382</v>
      </c>
      <c r="X33" s="64">
        <v>5.3</v>
      </c>
      <c r="Y33" s="64">
        <v>6.6</v>
      </c>
      <c r="AC33" s="64" t="s">
        <v>372</v>
      </c>
      <c r="AD33" s="64">
        <v>5.5</v>
      </c>
      <c r="AE33" s="64">
        <v>0</v>
      </c>
      <c r="AI33" s="64" t="s">
        <v>397</v>
      </c>
      <c r="AJ33" s="64">
        <v>5.2</v>
      </c>
      <c r="AK33" s="64">
        <v>-7.5</v>
      </c>
    </row>
    <row r="34" spans="11:37" x14ac:dyDescent="0.3">
      <c r="K34" s="64" t="s">
        <v>84</v>
      </c>
      <c r="L34" s="64">
        <v>2.7</v>
      </c>
      <c r="M34" s="64">
        <v>-1.3</v>
      </c>
      <c r="Q34" s="64" t="s">
        <v>435</v>
      </c>
      <c r="R34" s="64">
        <v>4.9000000000000004</v>
      </c>
      <c r="S34" s="64">
        <v>-6.7</v>
      </c>
      <c r="W34" s="64" t="s">
        <v>397</v>
      </c>
      <c r="X34" s="64">
        <v>5.2</v>
      </c>
      <c r="Y34" s="64">
        <v>-3.6</v>
      </c>
      <c r="AC34" s="64" t="s">
        <v>382</v>
      </c>
      <c r="AD34" s="64">
        <v>5.3</v>
      </c>
      <c r="AE34" s="64">
        <v>0.3</v>
      </c>
      <c r="AI34" s="64" t="s">
        <v>369</v>
      </c>
      <c r="AJ34" s="64">
        <v>5.2</v>
      </c>
      <c r="AK34" s="64">
        <v>-5.3</v>
      </c>
    </row>
    <row r="35" spans="11:37" x14ac:dyDescent="0.3">
      <c r="K35" s="64" t="s">
        <v>494</v>
      </c>
      <c r="L35" s="64">
        <v>2.7</v>
      </c>
      <c r="M35" s="64">
        <v>-1.7</v>
      </c>
      <c r="Q35" s="64" t="s">
        <v>82</v>
      </c>
      <c r="R35" s="64">
        <v>4.5999999999999996</v>
      </c>
      <c r="S35" s="64">
        <v>-3</v>
      </c>
      <c r="W35" s="64" t="s">
        <v>369</v>
      </c>
      <c r="X35" s="64">
        <v>5.2</v>
      </c>
      <c r="Y35" s="64">
        <v>0.4</v>
      </c>
      <c r="AC35" s="64" t="s">
        <v>397</v>
      </c>
      <c r="AD35" s="64">
        <v>5.2</v>
      </c>
      <c r="AE35" s="64">
        <v>-0.4</v>
      </c>
      <c r="AI35" s="64" t="s">
        <v>85</v>
      </c>
      <c r="AJ35" s="64">
        <v>5</v>
      </c>
      <c r="AK35" s="64">
        <v>1.9</v>
      </c>
    </row>
    <row r="36" spans="11:37" x14ac:dyDescent="0.3">
      <c r="K36" s="64" t="s">
        <v>17</v>
      </c>
      <c r="L36" s="64">
        <v>2.5</v>
      </c>
      <c r="M36" s="64">
        <v>-1.3</v>
      </c>
      <c r="Q36" s="64" t="s">
        <v>443</v>
      </c>
      <c r="R36" s="64">
        <v>4.2</v>
      </c>
      <c r="S36" s="64">
        <v>-3.7</v>
      </c>
      <c r="W36" s="64" t="s">
        <v>85</v>
      </c>
      <c r="X36" s="64">
        <v>5</v>
      </c>
      <c r="Y36" s="64">
        <v>3</v>
      </c>
      <c r="AC36" s="64" t="s">
        <v>369</v>
      </c>
      <c r="AD36" s="64">
        <v>5.2</v>
      </c>
      <c r="AE36" s="64">
        <v>0</v>
      </c>
      <c r="AI36" s="64" t="s">
        <v>435</v>
      </c>
      <c r="AJ36" s="64">
        <v>4.9000000000000004</v>
      </c>
      <c r="AK36" s="64">
        <v>-0.2</v>
      </c>
    </row>
    <row r="37" spans="11:37" x14ac:dyDescent="0.3">
      <c r="K37" s="64" t="s">
        <v>411</v>
      </c>
      <c r="L37" s="64">
        <v>2.5</v>
      </c>
      <c r="M37" s="64">
        <v>-2.1</v>
      </c>
      <c r="Q37" s="64" t="s">
        <v>471</v>
      </c>
      <c r="R37" s="64">
        <v>4.2</v>
      </c>
      <c r="S37" s="64">
        <v>-2.2999999999999998</v>
      </c>
      <c r="W37" s="64" t="s">
        <v>435</v>
      </c>
      <c r="X37" s="64">
        <v>4.9000000000000004</v>
      </c>
      <c r="Y37" s="64">
        <v>0.9</v>
      </c>
      <c r="AC37" s="64" t="s">
        <v>85</v>
      </c>
      <c r="AD37" s="64">
        <v>5</v>
      </c>
      <c r="AE37" s="64">
        <v>1</v>
      </c>
      <c r="AI37" s="64" t="s">
        <v>82</v>
      </c>
      <c r="AJ37" s="64">
        <v>4.5999999999999996</v>
      </c>
      <c r="AK37" s="64">
        <v>-0.4</v>
      </c>
    </row>
    <row r="38" spans="11:37" x14ac:dyDescent="0.3">
      <c r="K38" s="64" t="s">
        <v>11</v>
      </c>
      <c r="L38" s="64">
        <v>2.4</v>
      </c>
      <c r="M38" s="64">
        <v>-2.1</v>
      </c>
      <c r="Q38" s="64" t="s">
        <v>480</v>
      </c>
      <c r="R38" s="64">
        <v>4</v>
      </c>
      <c r="S38" s="64">
        <v>-3.3</v>
      </c>
      <c r="W38" s="64" t="s">
        <v>82</v>
      </c>
      <c r="X38" s="64">
        <v>4.5999999999999996</v>
      </c>
      <c r="Y38" s="64">
        <v>2.4</v>
      </c>
      <c r="AC38" s="64" t="s">
        <v>435</v>
      </c>
      <c r="AD38" s="64">
        <v>4.9000000000000004</v>
      </c>
      <c r="AE38" s="64">
        <v>5.6</v>
      </c>
      <c r="AI38" s="64" t="s">
        <v>443</v>
      </c>
      <c r="AJ38" s="64">
        <v>4.2</v>
      </c>
      <c r="AK38" s="64">
        <v>-4.3</v>
      </c>
    </row>
    <row r="39" spans="11:37" x14ac:dyDescent="0.3">
      <c r="K39" s="64" t="s">
        <v>362</v>
      </c>
      <c r="L39" s="64">
        <v>2.4</v>
      </c>
      <c r="M39" s="64">
        <v>-0.5</v>
      </c>
      <c r="Q39" s="64" t="s">
        <v>505</v>
      </c>
      <c r="R39" s="64">
        <v>3.9</v>
      </c>
      <c r="S39" s="64">
        <v>-4</v>
      </c>
      <c r="W39" s="64" t="s">
        <v>443</v>
      </c>
      <c r="X39" s="64">
        <v>4.2</v>
      </c>
      <c r="Y39" s="64">
        <v>-0.8</v>
      </c>
      <c r="AC39" s="64" t="s">
        <v>82</v>
      </c>
      <c r="AD39" s="64">
        <v>4.5999999999999996</v>
      </c>
      <c r="AE39" s="64">
        <v>0</v>
      </c>
      <c r="AI39" s="64" t="s">
        <v>471</v>
      </c>
      <c r="AJ39" s="64">
        <v>4.2</v>
      </c>
      <c r="AK39" s="64">
        <v>-3</v>
      </c>
    </row>
    <row r="40" spans="11:37" x14ac:dyDescent="0.3">
      <c r="K40" s="64" t="s">
        <v>365</v>
      </c>
      <c r="L40" s="64">
        <v>2.4</v>
      </c>
      <c r="M40" s="64">
        <v>0.2</v>
      </c>
      <c r="Q40" s="64" t="s">
        <v>32</v>
      </c>
      <c r="R40" s="64">
        <v>3.9</v>
      </c>
      <c r="S40" s="64">
        <v>-2.7</v>
      </c>
      <c r="W40" s="64" t="s">
        <v>471</v>
      </c>
      <c r="X40" s="64">
        <v>4.2</v>
      </c>
      <c r="Y40" s="64">
        <v>2.1</v>
      </c>
      <c r="AC40" s="64" t="s">
        <v>443</v>
      </c>
      <c r="AD40" s="64">
        <v>4.2</v>
      </c>
      <c r="AE40" s="64">
        <v>0</v>
      </c>
      <c r="AI40" s="64" t="s">
        <v>480</v>
      </c>
      <c r="AJ40" s="64">
        <v>4</v>
      </c>
      <c r="AK40" s="64">
        <v>-2.9</v>
      </c>
    </row>
    <row r="41" spans="11:37" x14ac:dyDescent="0.3">
      <c r="K41" s="64" t="s">
        <v>457</v>
      </c>
      <c r="L41" s="64">
        <v>2.4</v>
      </c>
      <c r="M41" s="64">
        <v>-1.6</v>
      </c>
      <c r="Q41" s="64" t="s">
        <v>496</v>
      </c>
      <c r="R41" s="64">
        <v>3.9</v>
      </c>
      <c r="S41" s="64">
        <v>-0.6</v>
      </c>
      <c r="W41" s="64" t="s">
        <v>480</v>
      </c>
      <c r="X41" s="64">
        <v>4</v>
      </c>
      <c r="Y41" s="64">
        <v>1.8</v>
      </c>
      <c r="AC41" s="64" t="s">
        <v>471</v>
      </c>
      <c r="AD41" s="64">
        <v>4.2</v>
      </c>
      <c r="AE41" s="64">
        <v>-3.3</v>
      </c>
      <c r="AI41" s="64" t="s">
        <v>505</v>
      </c>
      <c r="AJ41" s="64">
        <v>3.9</v>
      </c>
      <c r="AK41" s="64">
        <v>12.2</v>
      </c>
    </row>
    <row r="42" spans="11:37" x14ac:dyDescent="0.3">
      <c r="K42" s="64" t="s">
        <v>384</v>
      </c>
      <c r="L42" s="64">
        <v>2.2999999999999998</v>
      </c>
      <c r="M42" s="64">
        <v>-0.4</v>
      </c>
      <c r="Q42" s="64" t="s">
        <v>476</v>
      </c>
      <c r="R42" s="64">
        <v>3.4</v>
      </c>
      <c r="S42" s="64">
        <v>-2.2000000000000002</v>
      </c>
      <c r="W42" s="64" t="s">
        <v>505</v>
      </c>
      <c r="X42" s="64">
        <v>3.9</v>
      </c>
      <c r="Y42" s="64">
        <v>-4.9000000000000004</v>
      </c>
      <c r="AC42" s="64" t="s">
        <v>480</v>
      </c>
      <c r="AD42" s="64">
        <v>4</v>
      </c>
      <c r="AE42" s="64">
        <v>-1.9</v>
      </c>
      <c r="AI42" s="64" t="s">
        <v>32</v>
      </c>
      <c r="AJ42" s="64">
        <v>3.9</v>
      </c>
      <c r="AK42" s="64">
        <v>-1.5</v>
      </c>
    </row>
    <row r="43" spans="11:37" x14ac:dyDescent="0.3">
      <c r="K43" s="64" t="s">
        <v>21</v>
      </c>
      <c r="L43" s="64">
        <v>2.2999999999999998</v>
      </c>
      <c r="M43" s="64">
        <v>-2.6</v>
      </c>
      <c r="Q43" s="64" t="s">
        <v>427</v>
      </c>
      <c r="R43" s="64">
        <v>3.3</v>
      </c>
      <c r="S43" s="64">
        <v>-1.6</v>
      </c>
      <c r="W43" s="64" t="s">
        <v>32</v>
      </c>
      <c r="X43" s="64">
        <v>3.9</v>
      </c>
      <c r="Y43" s="64">
        <v>1.3</v>
      </c>
      <c r="AC43" s="64" t="s">
        <v>32</v>
      </c>
      <c r="AD43" s="64">
        <v>3.9</v>
      </c>
      <c r="AE43" s="64">
        <v>0</v>
      </c>
      <c r="AI43" s="64" t="s">
        <v>496</v>
      </c>
      <c r="AJ43" s="64">
        <v>3.9</v>
      </c>
      <c r="AK43" s="64">
        <v>-0.4</v>
      </c>
    </row>
    <row r="44" spans="11:37" x14ac:dyDescent="0.3">
      <c r="K44" s="64" t="s">
        <v>377</v>
      </c>
      <c r="L44" s="64">
        <v>2.2000000000000002</v>
      </c>
      <c r="M44" s="64">
        <v>-1.1000000000000001</v>
      </c>
      <c r="Q44" s="64" t="s">
        <v>381</v>
      </c>
      <c r="R44" s="64">
        <v>3.2</v>
      </c>
      <c r="S44" s="64">
        <v>-3.1</v>
      </c>
      <c r="W44" s="64" t="s">
        <v>496</v>
      </c>
      <c r="X44" s="64">
        <v>3.9</v>
      </c>
      <c r="Y44" s="64">
        <v>2.6</v>
      </c>
      <c r="AC44" s="64" t="s">
        <v>496</v>
      </c>
      <c r="AD44" s="64">
        <v>3.9</v>
      </c>
      <c r="AE44" s="64">
        <v>-2.4</v>
      </c>
      <c r="AI44" s="64" t="s">
        <v>476</v>
      </c>
      <c r="AJ44" s="64">
        <v>3.4</v>
      </c>
      <c r="AK44" s="64">
        <v>-1.6</v>
      </c>
    </row>
    <row r="45" spans="11:37" x14ac:dyDescent="0.3">
      <c r="K45" s="64" t="s">
        <v>408</v>
      </c>
      <c r="L45" s="64">
        <v>2</v>
      </c>
      <c r="M45" s="64">
        <v>-0.7</v>
      </c>
      <c r="Q45" s="64" t="s">
        <v>409</v>
      </c>
      <c r="R45" s="64">
        <v>3.1</v>
      </c>
      <c r="S45" s="64">
        <v>-0.2</v>
      </c>
      <c r="W45" s="64" t="s">
        <v>476</v>
      </c>
      <c r="X45" s="64">
        <v>3.4</v>
      </c>
      <c r="Y45" s="64">
        <v>1.8</v>
      </c>
      <c r="AC45" s="64" t="s">
        <v>476</v>
      </c>
      <c r="AD45" s="64">
        <v>3.4</v>
      </c>
      <c r="AE45" s="64">
        <v>-1.1000000000000001</v>
      </c>
      <c r="AI45" s="64" t="s">
        <v>427</v>
      </c>
      <c r="AJ45" s="64">
        <v>3.3</v>
      </c>
      <c r="AK45" s="64">
        <v>3.9</v>
      </c>
    </row>
    <row r="46" spans="11:37" x14ac:dyDescent="0.3">
      <c r="K46" s="64" t="s">
        <v>465</v>
      </c>
      <c r="L46" s="64">
        <v>1.9</v>
      </c>
      <c r="M46" s="64">
        <v>-1.3</v>
      </c>
      <c r="Q46" s="64" t="s">
        <v>373</v>
      </c>
      <c r="R46" s="64">
        <v>3.1</v>
      </c>
      <c r="S46" s="64">
        <v>-0.5</v>
      </c>
      <c r="W46" s="64" t="s">
        <v>427</v>
      </c>
      <c r="X46" s="64">
        <v>3.3</v>
      </c>
      <c r="Y46" s="64">
        <v>0.9</v>
      </c>
      <c r="AC46" s="64" t="s">
        <v>427</v>
      </c>
      <c r="AD46" s="64">
        <v>3.3</v>
      </c>
      <c r="AE46" s="64">
        <v>4.5</v>
      </c>
      <c r="AI46" s="64" t="s">
        <v>381</v>
      </c>
      <c r="AJ46" s="64">
        <v>3.2</v>
      </c>
      <c r="AK46" s="64">
        <v>-2.8</v>
      </c>
    </row>
    <row r="47" spans="11:37" x14ac:dyDescent="0.3">
      <c r="K47" s="64" t="s">
        <v>421</v>
      </c>
      <c r="L47" s="64">
        <v>1.9</v>
      </c>
      <c r="M47" s="64">
        <v>-1.5</v>
      </c>
      <c r="Q47" s="64" t="s">
        <v>379</v>
      </c>
      <c r="R47" s="64">
        <v>2.9</v>
      </c>
      <c r="S47" s="64">
        <v>0.9</v>
      </c>
      <c r="W47" s="64" t="s">
        <v>381</v>
      </c>
      <c r="X47" s="64">
        <v>3.2</v>
      </c>
      <c r="Y47" s="64">
        <v>-0.6</v>
      </c>
      <c r="AC47" s="64" t="s">
        <v>381</v>
      </c>
      <c r="AD47" s="64">
        <v>3.2</v>
      </c>
      <c r="AE47" s="64">
        <v>1</v>
      </c>
      <c r="AI47" s="64" t="s">
        <v>409</v>
      </c>
      <c r="AJ47" s="64">
        <v>3.1</v>
      </c>
      <c r="AK47" s="64">
        <v>-0.6</v>
      </c>
    </row>
    <row r="48" spans="11:37" x14ac:dyDescent="0.3">
      <c r="K48" s="64" t="s">
        <v>83</v>
      </c>
      <c r="L48" s="64">
        <v>1.9</v>
      </c>
      <c r="M48" s="64">
        <v>-2.6</v>
      </c>
      <c r="Q48" s="64" t="s">
        <v>463</v>
      </c>
      <c r="R48" s="64">
        <v>2.7</v>
      </c>
      <c r="S48" s="64">
        <v>-3.5</v>
      </c>
      <c r="W48" s="64" t="s">
        <v>409</v>
      </c>
      <c r="X48" s="64">
        <v>3.1</v>
      </c>
      <c r="Y48" s="64">
        <v>0.1</v>
      </c>
      <c r="AC48" s="64" t="s">
        <v>409</v>
      </c>
      <c r="AD48" s="64">
        <v>3.1</v>
      </c>
      <c r="AE48" s="64">
        <v>-0.7</v>
      </c>
      <c r="AI48" s="64" t="s">
        <v>373</v>
      </c>
      <c r="AJ48" s="64">
        <v>3.1</v>
      </c>
      <c r="AK48" s="64">
        <v>2.5</v>
      </c>
    </row>
    <row r="49" spans="11:37" x14ac:dyDescent="0.3">
      <c r="K49" s="64" t="s">
        <v>28</v>
      </c>
      <c r="L49" s="64">
        <v>1.6</v>
      </c>
      <c r="M49" s="64">
        <v>-0.9</v>
      </c>
      <c r="Q49" s="64" t="s">
        <v>84</v>
      </c>
      <c r="R49" s="64">
        <v>2.7</v>
      </c>
      <c r="S49" s="64">
        <v>-3.3</v>
      </c>
      <c r="W49" s="64" t="s">
        <v>373</v>
      </c>
      <c r="X49" s="64">
        <v>3.1</v>
      </c>
      <c r="Y49" s="64">
        <v>2.2000000000000002</v>
      </c>
      <c r="AC49" s="64" t="s">
        <v>373</v>
      </c>
      <c r="AD49" s="64">
        <v>3.1</v>
      </c>
      <c r="AE49" s="64">
        <v>-0.1</v>
      </c>
      <c r="AI49" s="64" t="s">
        <v>379</v>
      </c>
      <c r="AJ49" s="64">
        <v>2.9</v>
      </c>
      <c r="AK49" s="64">
        <v>7.2</v>
      </c>
    </row>
    <row r="50" spans="11:37" x14ac:dyDescent="0.3">
      <c r="K50" s="64" t="s">
        <v>488</v>
      </c>
      <c r="L50" s="64">
        <v>1.3</v>
      </c>
      <c r="M50" s="64">
        <v>-0.6</v>
      </c>
      <c r="Q50" s="64" t="s">
        <v>494</v>
      </c>
      <c r="R50" s="64">
        <v>2.7</v>
      </c>
      <c r="S50" s="64">
        <v>-1.4</v>
      </c>
      <c r="W50" s="64" t="s">
        <v>379</v>
      </c>
      <c r="X50" s="64">
        <v>2.9</v>
      </c>
      <c r="Y50" s="64">
        <v>3</v>
      </c>
      <c r="AC50" s="64" t="s">
        <v>379</v>
      </c>
      <c r="AD50" s="64">
        <v>2.9</v>
      </c>
      <c r="AE50" s="64">
        <v>3.4</v>
      </c>
      <c r="AI50" s="64" t="s">
        <v>463</v>
      </c>
      <c r="AJ50" s="64">
        <v>2.7</v>
      </c>
      <c r="AK50" s="64">
        <v>-3.4</v>
      </c>
    </row>
    <row r="51" spans="11:37" x14ac:dyDescent="0.3">
      <c r="K51" s="64" t="s">
        <v>495</v>
      </c>
      <c r="L51" s="64">
        <v>1</v>
      </c>
      <c r="M51" s="64">
        <v>0</v>
      </c>
      <c r="Q51" s="64" t="s">
        <v>461</v>
      </c>
      <c r="R51" s="64">
        <v>2.6</v>
      </c>
      <c r="S51" s="64">
        <v>-1.7</v>
      </c>
      <c r="W51" s="64" t="s">
        <v>463</v>
      </c>
      <c r="X51" s="64">
        <v>2.7</v>
      </c>
      <c r="Y51" s="64">
        <v>0.4</v>
      </c>
      <c r="AC51" s="64" t="s">
        <v>463</v>
      </c>
      <c r="AD51" s="64">
        <v>2.7</v>
      </c>
      <c r="AE51" s="64">
        <v>-0.5</v>
      </c>
      <c r="AI51" s="64" t="s">
        <v>84</v>
      </c>
      <c r="AJ51" s="64">
        <v>2.7</v>
      </c>
      <c r="AK51" s="64">
        <v>0.1</v>
      </c>
    </row>
    <row r="52" spans="11:37" x14ac:dyDescent="0.3">
      <c r="K52" s="64" t="s">
        <v>376</v>
      </c>
      <c r="L52" s="64">
        <v>0.9</v>
      </c>
      <c r="M52" s="64">
        <v>-0.7</v>
      </c>
      <c r="Q52" s="64" t="s">
        <v>17</v>
      </c>
      <c r="R52" s="64">
        <v>2.5</v>
      </c>
      <c r="S52" s="64">
        <v>-2.5</v>
      </c>
      <c r="W52" s="64" t="s">
        <v>84</v>
      </c>
      <c r="X52" s="64">
        <v>2.7</v>
      </c>
      <c r="Y52" s="64">
        <v>2.6</v>
      </c>
      <c r="AC52" s="64" t="s">
        <v>84</v>
      </c>
      <c r="AD52" s="64">
        <v>2.7</v>
      </c>
      <c r="AE52" s="64">
        <v>0.4</v>
      </c>
      <c r="AI52" s="64" t="s">
        <v>494</v>
      </c>
      <c r="AJ52" s="64">
        <v>2.7</v>
      </c>
      <c r="AK52" s="64">
        <v>1.7</v>
      </c>
    </row>
    <row r="53" spans="11:37" x14ac:dyDescent="0.3">
      <c r="K53" s="64" t="s">
        <v>15</v>
      </c>
      <c r="L53" s="64">
        <v>0.9</v>
      </c>
      <c r="M53" s="64">
        <v>-0.5</v>
      </c>
      <c r="Q53" s="64" t="s">
        <v>411</v>
      </c>
      <c r="R53" s="64">
        <v>2.5</v>
      </c>
      <c r="S53" s="64">
        <v>-1.9</v>
      </c>
      <c r="W53" s="64" t="s">
        <v>494</v>
      </c>
      <c r="X53" s="64">
        <v>2.7</v>
      </c>
      <c r="Y53" s="64">
        <v>2.7</v>
      </c>
      <c r="AC53" s="64" t="s">
        <v>494</v>
      </c>
      <c r="AD53" s="64">
        <v>2.7</v>
      </c>
      <c r="AE53" s="64">
        <v>0</v>
      </c>
      <c r="AI53" s="64" t="s">
        <v>461</v>
      </c>
      <c r="AJ53" s="64">
        <v>2.6</v>
      </c>
      <c r="AK53" s="64">
        <v>-0.5</v>
      </c>
    </row>
    <row r="54" spans="11:37" x14ac:dyDescent="0.3">
      <c r="K54" s="64" t="s">
        <v>33</v>
      </c>
      <c r="L54" s="64">
        <v>0.9</v>
      </c>
      <c r="M54" s="64">
        <v>-0.5</v>
      </c>
      <c r="Q54" s="64" t="s">
        <v>11</v>
      </c>
      <c r="R54" s="64">
        <v>2.4</v>
      </c>
      <c r="S54" s="64">
        <v>-3.3</v>
      </c>
      <c r="W54" s="64" t="s">
        <v>461</v>
      </c>
      <c r="X54" s="64">
        <v>2.6</v>
      </c>
      <c r="Y54" s="64">
        <v>1.4</v>
      </c>
      <c r="AC54" s="64" t="s">
        <v>461</v>
      </c>
      <c r="AD54" s="64">
        <v>2.6</v>
      </c>
      <c r="AE54" s="64">
        <v>0</v>
      </c>
      <c r="AI54" s="64" t="s">
        <v>17</v>
      </c>
      <c r="AJ54" s="64">
        <v>2.5</v>
      </c>
      <c r="AK54" s="64">
        <v>0.5</v>
      </c>
    </row>
    <row r="55" spans="11:37" x14ac:dyDescent="0.3">
      <c r="K55" s="64" t="s">
        <v>380</v>
      </c>
      <c r="L55" s="64">
        <v>0.8</v>
      </c>
      <c r="M55" s="64">
        <v>-0.1</v>
      </c>
      <c r="Q55" s="64" t="s">
        <v>362</v>
      </c>
      <c r="R55" s="64">
        <v>2.4</v>
      </c>
      <c r="S55" s="64">
        <v>-0.2</v>
      </c>
      <c r="W55" s="64" t="s">
        <v>17</v>
      </c>
      <c r="X55" s="64">
        <v>2.5</v>
      </c>
      <c r="Y55" s="64">
        <v>2.7</v>
      </c>
      <c r="AC55" s="64" t="s">
        <v>17</v>
      </c>
      <c r="AD55" s="64">
        <v>2.5</v>
      </c>
      <c r="AE55" s="64">
        <v>-0.1</v>
      </c>
      <c r="AI55" s="64" t="s">
        <v>411</v>
      </c>
      <c r="AJ55" s="64">
        <v>2.5</v>
      </c>
      <c r="AK55" s="64">
        <v>0.8</v>
      </c>
    </row>
    <row r="56" spans="11:37" x14ac:dyDescent="0.3">
      <c r="K56" s="64" t="s">
        <v>489</v>
      </c>
      <c r="L56" s="64">
        <v>0.8</v>
      </c>
      <c r="M56" s="64">
        <v>-0.4</v>
      </c>
      <c r="Q56" s="64" t="s">
        <v>365</v>
      </c>
      <c r="R56" s="64">
        <v>2.4</v>
      </c>
      <c r="S56" s="64">
        <v>2.5</v>
      </c>
      <c r="W56" s="64" t="s">
        <v>411</v>
      </c>
      <c r="X56" s="64">
        <v>2.5</v>
      </c>
      <c r="Y56" s="64">
        <v>2.1</v>
      </c>
      <c r="AC56" s="64" t="s">
        <v>411</v>
      </c>
      <c r="AD56" s="64">
        <v>2.5</v>
      </c>
      <c r="AE56" s="64">
        <v>0.9</v>
      </c>
      <c r="AI56" s="64" t="s">
        <v>11</v>
      </c>
      <c r="AJ56" s="64">
        <v>2.4</v>
      </c>
      <c r="AK56" s="64">
        <v>-6</v>
      </c>
    </row>
    <row r="57" spans="11:37" x14ac:dyDescent="0.3">
      <c r="K57" s="64" t="s">
        <v>23</v>
      </c>
      <c r="L57" s="64">
        <v>0.7</v>
      </c>
      <c r="M57" s="64">
        <v>-0.3</v>
      </c>
      <c r="Q57" s="64" t="s">
        <v>457</v>
      </c>
      <c r="R57" s="64">
        <v>2.4</v>
      </c>
      <c r="S57" s="64">
        <v>-1.7</v>
      </c>
      <c r="W57" s="64" t="s">
        <v>11</v>
      </c>
      <c r="X57" s="64">
        <v>2.4</v>
      </c>
      <c r="Y57" s="64">
        <v>-3.1</v>
      </c>
      <c r="AC57" s="64" t="s">
        <v>11</v>
      </c>
      <c r="AD57" s="64">
        <v>2.4</v>
      </c>
      <c r="AE57" s="64">
        <v>-0.1</v>
      </c>
      <c r="AI57" s="64" t="s">
        <v>362</v>
      </c>
      <c r="AJ57" s="64">
        <v>2.4</v>
      </c>
      <c r="AK57" s="64">
        <v>-0.5</v>
      </c>
    </row>
    <row r="58" spans="11:37" x14ac:dyDescent="0.3">
      <c r="K58" s="64" t="s">
        <v>486</v>
      </c>
      <c r="L58" s="64">
        <v>0.6</v>
      </c>
      <c r="M58" s="64">
        <v>-0.5</v>
      </c>
      <c r="Q58" s="64" t="s">
        <v>384</v>
      </c>
      <c r="R58" s="64">
        <v>2.2999999999999998</v>
      </c>
      <c r="S58" s="64">
        <v>-0.8</v>
      </c>
      <c r="W58" s="64" t="s">
        <v>362</v>
      </c>
      <c r="X58" s="64">
        <v>2.4</v>
      </c>
      <c r="Y58" s="64">
        <v>0.6</v>
      </c>
      <c r="AC58" s="64" t="s">
        <v>362</v>
      </c>
      <c r="AD58" s="64">
        <v>2.4</v>
      </c>
      <c r="AE58" s="64">
        <v>-0.1</v>
      </c>
      <c r="AI58" s="64" t="s">
        <v>365</v>
      </c>
      <c r="AJ58" s="64">
        <v>2.4</v>
      </c>
      <c r="AK58" s="64">
        <v>-0.2</v>
      </c>
    </row>
    <row r="59" spans="11:37" x14ac:dyDescent="0.3">
      <c r="K59" s="64" t="s">
        <v>378</v>
      </c>
      <c r="L59" s="64">
        <v>0.6</v>
      </c>
      <c r="M59" s="64">
        <v>-0.5</v>
      </c>
      <c r="Q59" s="64" t="s">
        <v>21</v>
      </c>
      <c r="R59" s="64">
        <v>2.2999999999999998</v>
      </c>
      <c r="S59" s="64">
        <v>-2.7</v>
      </c>
      <c r="W59" s="64" t="s">
        <v>365</v>
      </c>
      <c r="X59" s="64">
        <v>2.4</v>
      </c>
      <c r="Y59" s="64">
        <v>-1.5</v>
      </c>
      <c r="AC59" s="64" t="s">
        <v>365</v>
      </c>
      <c r="AD59" s="64">
        <v>2.4</v>
      </c>
      <c r="AE59" s="64">
        <v>1</v>
      </c>
      <c r="AI59" s="64" t="s">
        <v>457</v>
      </c>
      <c r="AJ59" s="64">
        <v>2.4</v>
      </c>
      <c r="AK59" s="64">
        <v>1</v>
      </c>
    </row>
    <row r="60" spans="11:37" x14ac:dyDescent="0.3">
      <c r="K60" s="64" t="s">
        <v>87</v>
      </c>
      <c r="L60" s="64">
        <v>0.6</v>
      </c>
      <c r="M60" s="64">
        <v>-0.4</v>
      </c>
      <c r="Q60" s="64" t="s">
        <v>377</v>
      </c>
      <c r="R60" s="64">
        <v>2.2000000000000002</v>
      </c>
      <c r="S60" s="64">
        <v>-1.6</v>
      </c>
      <c r="W60" s="64" t="s">
        <v>457</v>
      </c>
      <c r="X60" s="64">
        <v>2.4</v>
      </c>
      <c r="Y60" s="64">
        <v>0.3</v>
      </c>
      <c r="AC60" s="64" t="s">
        <v>457</v>
      </c>
      <c r="AD60" s="64">
        <v>2.4</v>
      </c>
      <c r="AE60" s="64">
        <v>2.1</v>
      </c>
      <c r="AI60" s="64" t="s">
        <v>384</v>
      </c>
      <c r="AJ60" s="64">
        <v>2.2999999999999998</v>
      </c>
      <c r="AK60" s="64">
        <v>-2.9</v>
      </c>
    </row>
    <row r="61" spans="11:37" x14ac:dyDescent="0.3">
      <c r="K61" s="64" t="s">
        <v>30</v>
      </c>
      <c r="L61" s="64">
        <v>0.6</v>
      </c>
      <c r="M61" s="64">
        <v>-0.3</v>
      </c>
      <c r="Q61" s="64" t="s">
        <v>458</v>
      </c>
      <c r="R61" s="64">
        <v>2</v>
      </c>
      <c r="S61" s="64">
        <v>0.2</v>
      </c>
      <c r="W61" s="64" t="s">
        <v>384</v>
      </c>
      <c r="X61" s="64">
        <v>2.2999999999999998</v>
      </c>
      <c r="Y61" s="64">
        <v>-2.7</v>
      </c>
      <c r="AC61" s="64" t="s">
        <v>384</v>
      </c>
      <c r="AD61" s="64">
        <v>2.2999999999999998</v>
      </c>
      <c r="AE61" s="64">
        <v>0</v>
      </c>
      <c r="AI61" s="64" t="s">
        <v>21</v>
      </c>
      <c r="AJ61" s="64">
        <v>2.2999999999999998</v>
      </c>
      <c r="AK61" s="64">
        <v>1</v>
      </c>
    </row>
    <row r="62" spans="11:37" x14ac:dyDescent="0.3">
      <c r="K62" s="64" t="s">
        <v>39</v>
      </c>
      <c r="L62" s="64">
        <v>0.5</v>
      </c>
      <c r="M62" s="64">
        <v>0.7</v>
      </c>
      <c r="Q62" s="64" t="s">
        <v>408</v>
      </c>
      <c r="R62" s="64">
        <v>2</v>
      </c>
      <c r="S62" s="64">
        <v>0.5</v>
      </c>
      <c r="W62" s="64" t="s">
        <v>21</v>
      </c>
      <c r="X62" s="64">
        <v>2.2999999999999998</v>
      </c>
      <c r="Y62" s="64">
        <v>1.7</v>
      </c>
      <c r="AC62" s="64" t="s">
        <v>21</v>
      </c>
      <c r="AD62" s="64">
        <v>2.2999999999999998</v>
      </c>
      <c r="AE62" s="64">
        <v>1.2</v>
      </c>
      <c r="AI62" s="64" t="s">
        <v>377</v>
      </c>
      <c r="AJ62" s="64">
        <v>2.2000000000000002</v>
      </c>
      <c r="AK62" s="64">
        <v>0.6</v>
      </c>
    </row>
    <row r="63" spans="11:37" x14ac:dyDescent="0.3">
      <c r="K63" s="64" t="s">
        <v>487</v>
      </c>
      <c r="L63" s="64">
        <v>0.5</v>
      </c>
      <c r="M63" s="64">
        <v>-0.6</v>
      </c>
      <c r="Q63" s="64" t="s">
        <v>465</v>
      </c>
      <c r="R63" s="64">
        <v>1.9</v>
      </c>
      <c r="S63" s="64">
        <v>-1.7</v>
      </c>
      <c r="W63" s="64" t="s">
        <v>377</v>
      </c>
      <c r="X63" s="64">
        <v>2.2000000000000002</v>
      </c>
      <c r="Y63" s="64">
        <v>-0.6</v>
      </c>
      <c r="AC63" s="64" t="s">
        <v>377</v>
      </c>
      <c r="AD63" s="64">
        <v>2.2000000000000002</v>
      </c>
      <c r="AE63" s="64">
        <v>3.3</v>
      </c>
      <c r="AI63" s="64" t="s">
        <v>458</v>
      </c>
      <c r="AJ63" s="64">
        <v>2</v>
      </c>
      <c r="AK63" s="64">
        <v>-1.8</v>
      </c>
    </row>
    <row r="64" spans="11:37" x14ac:dyDescent="0.3">
      <c r="K64" s="64" t="s">
        <v>14</v>
      </c>
      <c r="L64" s="64">
        <v>0.5</v>
      </c>
      <c r="M64" s="64">
        <v>-0.3</v>
      </c>
      <c r="Q64" s="64" t="s">
        <v>89</v>
      </c>
      <c r="R64" s="64">
        <v>1.9</v>
      </c>
      <c r="S64" s="64">
        <v>-3</v>
      </c>
      <c r="W64" s="64" t="s">
        <v>458</v>
      </c>
      <c r="X64" s="64">
        <v>2</v>
      </c>
      <c r="Y64" s="64">
        <v>-1</v>
      </c>
      <c r="AC64" s="64" t="s">
        <v>458</v>
      </c>
      <c r="AD64" s="64">
        <v>2</v>
      </c>
      <c r="AE64" s="64">
        <v>-1.7</v>
      </c>
      <c r="AI64" s="64" t="s">
        <v>408</v>
      </c>
      <c r="AJ64" s="64">
        <v>2</v>
      </c>
      <c r="AK64" s="64">
        <v>8.9</v>
      </c>
    </row>
    <row r="65" spans="11:37" x14ac:dyDescent="0.3">
      <c r="K65" s="64" t="s">
        <v>19</v>
      </c>
      <c r="L65" s="64">
        <v>0.4</v>
      </c>
      <c r="M65" s="64">
        <v>-0.1</v>
      </c>
      <c r="Q65" s="64" t="s">
        <v>421</v>
      </c>
      <c r="R65" s="64">
        <v>1.9</v>
      </c>
      <c r="S65" s="64">
        <v>0.6</v>
      </c>
      <c r="W65" s="64" t="s">
        <v>408</v>
      </c>
      <c r="X65" s="64">
        <v>2</v>
      </c>
      <c r="Y65" s="64">
        <v>5.7</v>
      </c>
      <c r="AC65" s="64" t="s">
        <v>408</v>
      </c>
      <c r="AD65" s="64">
        <v>2</v>
      </c>
      <c r="AE65" s="64">
        <v>0.1</v>
      </c>
      <c r="AI65" s="64" t="s">
        <v>465</v>
      </c>
      <c r="AJ65" s="64">
        <v>1.9</v>
      </c>
      <c r="AK65" s="64">
        <v>1</v>
      </c>
    </row>
    <row r="66" spans="11:37" x14ac:dyDescent="0.3">
      <c r="K66" s="64" t="s">
        <v>509</v>
      </c>
      <c r="L66" s="64">
        <v>0.4</v>
      </c>
      <c r="M66" s="64">
        <v>-0.4</v>
      </c>
      <c r="Q66" s="64" t="s">
        <v>83</v>
      </c>
      <c r="R66" s="64">
        <v>1.9</v>
      </c>
      <c r="S66" s="64">
        <v>-1.8</v>
      </c>
      <c r="W66" s="64" t="s">
        <v>465</v>
      </c>
      <c r="X66" s="64">
        <v>1.9</v>
      </c>
      <c r="Y66" s="64">
        <v>5.0999999999999996</v>
      </c>
      <c r="AC66" s="64" t="s">
        <v>465</v>
      </c>
      <c r="AD66" s="64">
        <v>1.9</v>
      </c>
      <c r="AE66" s="64">
        <v>0</v>
      </c>
      <c r="AI66" s="64" t="s">
        <v>89</v>
      </c>
      <c r="AJ66" s="64">
        <v>1.9</v>
      </c>
      <c r="AK66" s="64">
        <v>1.6</v>
      </c>
    </row>
    <row r="67" spans="11:37" x14ac:dyDescent="0.3">
      <c r="K67" s="64" t="s">
        <v>491</v>
      </c>
      <c r="L67" s="64">
        <v>0.4</v>
      </c>
      <c r="M67" s="64">
        <v>-0.1</v>
      </c>
      <c r="Q67" s="64" t="s">
        <v>28</v>
      </c>
      <c r="R67" s="64">
        <v>1.6</v>
      </c>
      <c r="S67" s="64">
        <v>-0.5</v>
      </c>
      <c r="W67" s="64" t="s">
        <v>89</v>
      </c>
      <c r="X67" s="64">
        <v>1.9</v>
      </c>
      <c r="Y67" s="64">
        <v>5</v>
      </c>
      <c r="AC67" s="64" t="s">
        <v>89</v>
      </c>
      <c r="AD67" s="64">
        <v>1.9</v>
      </c>
      <c r="AE67" s="64">
        <v>0.5</v>
      </c>
      <c r="AI67" s="64" t="s">
        <v>421</v>
      </c>
      <c r="AJ67" s="64">
        <v>1.9</v>
      </c>
      <c r="AK67" s="64">
        <v>-2.7</v>
      </c>
    </row>
    <row r="68" spans="11:37" x14ac:dyDescent="0.3">
      <c r="K68" s="64" t="s">
        <v>20</v>
      </c>
      <c r="L68" s="64">
        <v>0.3</v>
      </c>
      <c r="M68" s="64">
        <v>-0.4</v>
      </c>
      <c r="Q68" s="64" t="s">
        <v>462</v>
      </c>
      <c r="R68" s="64">
        <v>1.5</v>
      </c>
      <c r="S68" s="64">
        <v>-0.6</v>
      </c>
      <c r="W68" s="64" t="s">
        <v>421</v>
      </c>
      <c r="X68" s="64">
        <v>1.9</v>
      </c>
      <c r="Y68" s="64">
        <v>-7.6</v>
      </c>
      <c r="AC68" s="64" t="s">
        <v>421</v>
      </c>
      <c r="AD68" s="64">
        <v>1.9</v>
      </c>
      <c r="AE68" s="64">
        <v>1.5</v>
      </c>
      <c r="AI68" s="64" t="s">
        <v>83</v>
      </c>
      <c r="AJ68" s="64">
        <v>1.9</v>
      </c>
      <c r="AK68" s="64">
        <v>0.5</v>
      </c>
    </row>
    <row r="69" spans="11:37" x14ac:dyDescent="0.3">
      <c r="K69" s="64" t="s">
        <v>16</v>
      </c>
      <c r="L69" s="64">
        <v>0.3</v>
      </c>
      <c r="M69" s="64">
        <v>-0.3</v>
      </c>
      <c r="Q69" s="64" t="s">
        <v>396</v>
      </c>
      <c r="R69" s="64">
        <v>1.4</v>
      </c>
      <c r="S69" s="64">
        <v>-0.1</v>
      </c>
      <c r="W69" s="64" t="s">
        <v>83</v>
      </c>
      <c r="X69" s="64">
        <v>1.9</v>
      </c>
      <c r="Y69" s="64">
        <v>2.5</v>
      </c>
      <c r="AC69" s="64" t="s">
        <v>83</v>
      </c>
      <c r="AD69" s="64">
        <v>1.9</v>
      </c>
      <c r="AE69" s="64">
        <v>-0.7</v>
      </c>
      <c r="AI69" s="64" t="s">
        <v>28</v>
      </c>
      <c r="AJ69" s="64">
        <v>1.6</v>
      </c>
      <c r="AK69" s="64">
        <v>5.2</v>
      </c>
    </row>
    <row r="70" spans="11:37" x14ac:dyDescent="0.3">
      <c r="K70" s="64" t="s">
        <v>80</v>
      </c>
      <c r="L70" s="64">
        <v>0.2</v>
      </c>
      <c r="M70" s="64">
        <v>0</v>
      </c>
      <c r="Q70" s="64" t="s">
        <v>488</v>
      </c>
      <c r="R70" s="64">
        <v>1.3</v>
      </c>
      <c r="S70" s="64">
        <v>-6.4</v>
      </c>
      <c r="W70" s="64" t="s">
        <v>28</v>
      </c>
      <c r="X70" s="64">
        <v>1.6</v>
      </c>
      <c r="Y70" s="64">
        <v>5</v>
      </c>
      <c r="AC70" s="64" t="s">
        <v>28</v>
      </c>
      <c r="AD70" s="64">
        <v>1.6</v>
      </c>
      <c r="AE70" s="64">
        <v>-0.2</v>
      </c>
      <c r="AI70" s="64" t="s">
        <v>462</v>
      </c>
      <c r="AJ70" s="64">
        <v>1.5</v>
      </c>
      <c r="AK70" s="64">
        <v>-1.2</v>
      </c>
    </row>
    <row r="71" spans="11:37" x14ac:dyDescent="0.3">
      <c r="K71" s="64" t="s">
        <v>474</v>
      </c>
      <c r="L71" s="64">
        <v>0.2</v>
      </c>
      <c r="M71" s="64">
        <v>-0.4</v>
      </c>
      <c r="Q71" s="64" t="s">
        <v>454</v>
      </c>
      <c r="R71" s="64">
        <v>1.3</v>
      </c>
      <c r="S71" s="64">
        <v>-3.7</v>
      </c>
      <c r="W71" s="64" t="s">
        <v>462</v>
      </c>
      <c r="X71" s="64">
        <v>1.5</v>
      </c>
      <c r="Y71" s="64">
        <v>-0.6</v>
      </c>
      <c r="AC71" s="64" t="s">
        <v>462</v>
      </c>
      <c r="AD71" s="64">
        <v>1.5</v>
      </c>
      <c r="AE71" s="64">
        <v>0.1</v>
      </c>
      <c r="AI71" s="64" t="s">
        <v>396</v>
      </c>
      <c r="AJ71" s="64">
        <v>1.4</v>
      </c>
      <c r="AK71" s="64">
        <v>-6.2</v>
      </c>
    </row>
    <row r="72" spans="11:37" x14ac:dyDescent="0.3">
      <c r="K72" s="64" t="s">
        <v>420</v>
      </c>
      <c r="L72" s="64">
        <v>0.1</v>
      </c>
      <c r="M72" s="64">
        <v>-0.9</v>
      </c>
      <c r="Q72" s="64" t="s">
        <v>479</v>
      </c>
      <c r="R72" s="64">
        <v>1.3</v>
      </c>
      <c r="S72" s="64">
        <v>-11.8</v>
      </c>
      <c r="W72" s="64" t="s">
        <v>396</v>
      </c>
      <c r="X72" s="64">
        <v>1.4</v>
      </c>
      <c r="Y72" s="64">
        <v>-5.9</v>
      </c>
      <c r="AC72" s="64" t="s">
        <v>396</v>
      </c>
      <c r="AD72" s="64">
        <v>1.4</v>
      </c>
      <c r="AE72" s="64">
        <v>0</v>
      </c>
      <c r="AI72" s="64" t="s">
        <v>488</v>
      </c>
      <c r="AJ72" s="64">
        <v>1.3</v>
      </c>
      <c r="AK72" s="64">
        <v>-3</v>
      </c>
    </row>
    <row r="73" spans="11:37" x14ac:dyDescent="0.3">
      <c r="K73" s="64" t="s">
        <v>81</v>
      </c>
      <c r="L73" s="64">
        <v>0.1</v>
      </c>
      <c r="M73" s="64">
        <v>-0.2</v>
      </c>
      <c r="Q73" s="64" t="s">
        <v>495</v>
      </c>
      <c r="R73" s="64">
        <v>1</v>
      </c>
      <c r="S73" s="64">
        <v>0.9</v>
      </c>
      <c r="W73" s="64" t="s">
        <v>488</v>
      </c>
      <c r="X73" s="64">
        <v>1.3</v>
      </c>
      <c r="Y73" s="64">
        <v>2.5</v>
      </c>
      <c r="AC73" s="64" t="s">
        <v>488</v>
      </c>
      <c r="AD73" s="64">
        <v>1.3</v>
      </c>
      <c r="AE73" s="64">
        <v>-0.1</v>
      </c>
      <c r="AI73" s="64" t="s">
        <v>454</v>
      </c>
      <c r="AJ73" s="64">
        <v>1.3</v>
      </c>
      <c r="AK73" s="64">
        <v>-3.1</v>
      </c>
    </row>
    <row r="74" spans="11:37" x14ac:dyDescent="0.3">
      <c r="K74" s="64" t="s">
        <v>433</v>
      </c>
      <c r="L74" s="64">
        <v>0.1</v>
      </c>
      <c r="M74" s="64">
        <v>0.6</v>
      </c>
      <c r="Q74" s="64" t="s">
        <v>376</v>
      </c>
      <c r="R74" s="64">
        <v>0.9</v>
      </c>
      <c r="S74" s="64">
        <v>-0.5</v>
      </c>
      <c r="W74" s="64" t="s">
        <v>454</v>
      </c>
      <c r="X74" s="64">
        <v>1.3</v>
      </c>
      <c r="Y74" s="64">
        <v>-0.9</v>
      </c>
      <c r="AC74" s="64" t="s">
        <v>454</v>
      </c>
      <c r="AD74" s="64">
        <v>1.3</v>
      </c>
      <c r="AE74" s="64">
        <v>1.9</v>
      </c>
      <c r="AI74" s="64" t="s">
        <v>479</v>
      </c>
      <c r="AJ74" s="64">
        <v>1.3</v>
      </c>
      <c r="AK74" s="64">
        <v>1.7</v>
      </c>
    </row>
    <row r="75" spans="11:37" x14ac:dyDescent="0.3">
      <c r="K75" s="64" t="s">
        <v>383</v>
      </c>
      <c r="L75" s="64">
        <v>0.1</v>
      </c>
      <c r="M75" s="64">
        <v>-0.1</v>
      </c>
      <c r="Q75" s="64" t="s">
        <v>15</v>
      </c>
      <c r="R75" s="64">
        <v>0.9</v>
      </c>
      <c r="S75" s="64">
        <v>-0.3</v>
      </c>
      <c r="W75" s="64" t="s">
        <v>479</v>
      </c>
      <c r="X75" s="64">
        <v>1.3</v>
      </c>
      <c r="Y75" s="64">
        <v>6.3</v>
      </c>
      <c r="AC75" s="64" t="s">
        <v>479</v>
      </c>
      <c r="AD75" s="64">
        <v>1.3</v>
      </c>
      <c r="AE75" s="64">
        <v>3</v>
      </c>
      <c r="AI75" s="64" t="s">
        <v>495</v>
      </c>
      <c r="AJ75" s="64">
        <v>1</v>
      </c>
      <c r="AK75" s="64">
        <v>-0.1</v>
      </c>
    </row>
    <row r="76" spans="11:37" x14ac:dyDescent="0.3">
      <c r="K76" s="64" t="s">
        <v>482</v>
      </c>
      <c r="L76" s="64">
        <v>0</v>
      </c>
      <c r="M76" s="64">
        <v>-0.1</v>
      </c>
      <c r="Q76" s="64" t="s">
        <v>440</v>
      </c>
      <c r="R76" s="64">
        <v>0.9</v>
      </c>
      <c r="S76" s="64">
        <v>-1.6</v>
      </c>
      <c r="W76" s="64" t="s">
        <v>495</v>
      </c>
      <c r="X76" s="64">
        <v>1</v>
      </c>
      <c r="Y76" s="64">
        <v>0.8</v>
      </c>
      <c r="AC76" s="64" t="s">
        <v>495</v>
      </c>
      <c r="AD76" s="64">
        <v>1</v>
      </c>
      <c r="AE76" s="64">
        <v>-2.6</v>
      </c>
      <c r="AI76" s="64" t="s">
        <v>376</v>
      </c>
      <c r="AJ76" s="64">
        <v>0.9</v>
      </c>
      <c r="AK76" s="64">
        <v>0.6</v>
      </c>
    </row>
    <row r="77" spans="11:37" x14ac:dyDescent="0.3">
      <c r="K77" s="64" t="s">
        <v>448</v>
      </c>
      <c r="L77" s="64">
        <v>0</v>
      </c>
      <c r="M77" s="64">
        <v>-1</v>
      </c>
      <c r="Q77" s="64" t="s">
        <v>33</v>
      </c>
      <c r="R77" s="64">
        <v>0.9</v>
      </c>
      <c r="S77" s="64">
        <v>-0.3</v>
      </c>
      <c r="W77" s="64" t="s">
        <v>376</v>
      </c>
      <c r="X77" s="64">
        <v>0.9</v>
      </c>
      <c r="Y77" s="64">
        <v>2.2000000000000002</v>
      </c>
      <c r="AC77" s="64" t="s">
        <v>376</v>
      </c>
      <c r="AD77" s="64">
        <v>0.9</v>
      </c>
      <c r="AE77" s="64">
        <v>-0.4</v>
      </c>
      <c r="AI77" s="64" t="s">
        <v>15</v>
      </c>
      <c r="AJ77" s="64">
        <v>0.9</v>
      </c>
      <c r="AK77" s="64">
        <v>2.8</v>
      </c>
    </row>
    <row r="78" spans="11:37" x14ac:dyDescent="0.3">
      <c r="K78" s="64" t="s">
        <v>466</v>
      </c>
      <c r="L78" s="64">
        <v>0</v>
      </c>
      <c r="M78" s="64">
        <v>-2.1</v>
      </c>
      <c r="Q78" s="64" t="s">
        <v>380</v>
      </c>
      <c r="R78" s="64">
        <v>0.8</v>
      </c>
      <c r="S78" s="64">
        <v>-1.8</v>
      </c>
      <c r="W78" s="64" t="s">
        <v>15</v>
      </c>
      <c r="X78" s="64">
        <v>0.9</v>
      </c>
      <c r="Y78" s="64">
        <v>2.8</v>
      </c>
      <c r="AC78" s="64" t="s">
        <v>15</v>
      </c>
      <c r="AD78" s="64">
        <v>0.9</v>
      </c>
      <c r="AE78" s="64">
        <v>0.9</v>
      </c>
      <c r="AI78" s="64" t="s">
        <v>440</v>
      </c>
      <c r="AJ78" s="64">
        <v>0.9</v>
      </c>
      <c r="AK78" s="64">
        <v>1</v>
      </c>
    </row>
    <row r="79" spans="11:37" x14ac:dyDescent="0.3">
      <c r="K79" s="64" t="s">
        <v>481</v>
      </c>
      <c r="L79" s="64">
        <v>-0.1</v>
      </c>
      <c r="M79" s="64">
        <v>0.3</v>
      </c>
      <c r="Q79" s="64" t="s">
        <v>489</v>
      </c>
      <c r="R79" s="64">
        <v>0.8</v>
      </c>
      <c r="S79" s="64">
        <v>-1.8</v>
      </c>
      <c r="W79" s="64" t="s">
        <v>440</v>
      </c>
      <c r="X79" s="64">
        <v>0.9</v>
      </c>
      <c r="Y79" s="64">
        <v>2.8</v>
      </c>
      <c r="AC79" s="64" t="s">
        <v>440</v>
      </c>
      <c r="AD79" s="64">
        <v>0.9</v>
      </c>
      <c r="AE79" s="64">
        <v>-0.5</v>
      </c>
      <c r="AI79" s="64" t="s">
        <v>33</v>
      </c>
      <c r="AJ79" s="64">
        <v>0.9</v>
      </c>
      <c r="AK79" s="64">
        <v>0.6</v>
      </c>
    </row>
    <row r="80" spans="11:37" x14ac:dyDescent="0.3">
      <c r="K80" s="64" t="s">
        <v>400</v>
      </c>
      <c r="L80" s="64">
        <v>-0.1</v>
      </c>
      <c r="M80" s="64">
        <v>0.3</v>
      </c>
      <c r="Q80" s="64" t="s">
        <v>430</v>
      </c>
      <c r="R80" s="64">
        <v>0.8</v>
      </c>
      <c r="S80" s="64">
        <v>-0.5</v>
      </c>
      <c r="W80" s="64" t="s">
        <v>33</v>
      </c>
      <c r="X80" s="64">
        <v>0.9</v>
      </c>
      <c r="Y80" s="64">
        <v>0.8</v>
      </c>
      <c r="AC80" s="64" t="s">
        <v>33</v>
      </c>
      <c r="AD80" s="64">
        <v>0.9</v>
      </c>
      <c r="AE80" s="64">
        <v>-0.2</v>
      </c>
      <c r="AI80" s="64" t="s">
        <v>380</v>
      </c>
      <c r="AJ80" s="64">
        <v>0.8</v>
      </c>
      <c r="AK80" s="64">
        <v>4.0999999999999996</v>
      </c>
    </row>
    <row r="81" spans="11:37" x14ac:dyDescent="0.3">
      <c r="K81" s="64" t="s">
        <v>25</v>
      </c>
      <c r="L81" s="64">
        <v>-0.1</v>
      </c>
      <c r="M81" s="64">
        <v>0</v>
      </c>
      <c r="Q81" s="64" t="s">
        <v>418</v>
      </c>
      <c r="R81" s="64">
        <v>0.7</v>
      </c>
      <c r="S81" s="64">
        <v>-1.1000000000000001</v>
      </c>
      <c r="W81" s="64" t="s">
        <v>380</v>
      </c>
      <c r="X81" s="64">
        <v>0.8</v>
      </c>
      <c r="Y81" s="64">
        <v>2.7</v>
      </c>
      <c r="AC81" s="64" t="s">
        <v>380</v>
      </c>
      <c r="AD81" s="64">
        <v>0.8</v>
      </c>
      <c r="AE81" s="64">
        <v>1.5</v>
      </c>
      <c r="AI81" s="64" t="s">
        <v>489</v>
      </c>
      <c r="AJ81" s="64">
        <v>0.8</v>
      </c>
      <c r="AK81" s="64">
        <v>3.6</v>
      </c>
    </row>
    <row r="82" spans="11:37" x14ac:dyDescent="0.3">
      <c r="K82" s="64" t="s">
        <v>407</v>
      </c>
      <c r="L82" s="64">
        <v>-0.1</v>
      </c>
      <c r="M82" s="64">
        <v>0.1</v>
      </c>
      <c r="Q82" s="64" t="s">
        <v>23</v>
      </c>
      <c r="R82" s="64">
        <v>0.7</v>
      </c>
      <c r="S82" s="64">
        <v>0.2</v>
      </c>
      <c r="W82" s="64" t="s">
        <v>489</v>
      </c>
      <c r="X82" s="64">
        <v>0.8</v>
      </c>
      <c r="Y82" s="64">
        <v>3.8</v>
      </c>
      <c r="AC82" s="64" t="s">
        <v>489</v>
      </c>
      <c r="AD82" s="64">
        <v>0.8</v>
      </c>
      <c r="AE82" s="64">
        <v>0</v>
      </c>
      <c r="AI82" s="64" t="s">
        <v>430</v>
      </c>
      <c r="AJ82" s="64">
        <v>0.8</v>
      </c>
      <c r="AK82" s="64">
        <v>-0.7</v>
      </c>
    </row>
    <row r="83" spans="11:37" x14ac:dyDescent="0.3">
      <c r="K83" s="64" t="s">
        <v>429</v>
      </c>
      <c r="L83" s="64">
        <v>-0.2</v>
      </c>
      <c r="M83" s="64">
        <v>-0.3</v>
      </c>
      <c r="Q83" s="64" t="s">
        <v>486</v>
      </c>
      <c r="R83" s="64">
        <v>0.6</v>
      </c>
      <c r="S83" s="64">
        <v>0</v>
      </c>
      <c r="W83" s="64" t="s">
        <v>430</v>
      </c>
      <c r="X83" s="64">
        <v>0.8</v>
      </c>
      <c r="Y83" s="64">
        <v>-0.3</v>
      </c>
      <c r="AC83" s="64" t="s">
        <v>430</v>
      </c>
      <c r="AD83" s="64">
        <v>0.8</v>
      </c>
      <c r="AE83" s="64">
        <v>0.1</v>
      </c>
      <c r="AI83" s="64" t="s">
        <v>418</v>
      </c>
      <c r="AJ83" s="64">
        <v>0.7</v>
      </c>
      <c r="AK83" s="64">
        <v>-10.1</v>
      </c>
    </row>
    <row r="84" spans="11:37" x14ac:dyDescent="0.3">
      <c r="K84" s="64" t="s">
        <v>374</v>
      </c>
      <c r="L84" s="64">
        <v>-0.2</v>
      </c>
      <c r="M84" s="64">
        <v>0.1</v>
      </c>
      <c r="Q84" s="64" t="s">
        <v>378</v>
      </c>
      <c r="R84" s="64">
        <v>0.6</v>
      </c>
      <c r="S84" s="64">
        <v>-0.5</v>
      </c>
      <c r="W84" s="64" t="s">
        <v>418</v>
      </c>
      <c r="X84" s="64">
        <v>0.7</v>
      </c>
      <c r="Y84" s="64">
        <v>-8.6999999999999993</v>
      </c>
      <c r="AC84" s="64" t="s">
        <v>418</v>
      </c>
      <c r="AD84" s="64">
        <v>0.7</v>
      </c>
      <c r="AE84" s="64">
        <v>0.7</v>
      </c>
      <c r="AI84" s="64" t="s">
        <v>23</v>
      </c>
      <c r="AJ84" s="64">
        <v>0.7</v>
      </c>
      <c r="AK84" s="64">
        <v>3</v>
      </c>
    </row>
    <row r="85" spans="11:37" x14ac:dyDescent="0.3">
      <c r="K85" s="64" t="s">
        <v>490</v>
      </c>
      <c r="L85" s="64">
        <v>-0.2</v>
      </c>
      <c r="M85" s="64">
        <v>0.6</v>
      </c>
      <c r="Q85" s="64" t="s">
        <v>87</v>
      </c>
      <c r="R85" s="64">
        <v>0.6</v>
      </c>
      <c r="S85" s="64">
        <v>-0.6</v>
      </c>
      <c r="W85" s="64" t="s">
        <v>23</v>
      </c>
      <c r="X85" s="64">
        <v>0.7</v>
      </c>
      <c r="Y85" s="64">
        <v>2</v>
      </c>
      <c r="AC85" s="64" t="s">
        <v>23</v>
      </c>
      <c r="AD85" s="64">
        <v>0.7</v>
      </c>
      <c r="AE85" s="64">
        <v>0</v>
      </c>
      <c r="AI85" s="64" t="s">
        <v>486</v>
      </c>
      <c r="AJ85" s="64">
        <v>0.6</v>
      </c>
      <c r="AK85" s="64">
        <v>3.8</v>
      </c>
    </row>
    <row r="86" spans="11:37" x14ac:dyDescent="0.3">
      <c r="K86" s="64" t="s">
        <v>475</v>
      </c>
      <c r="L86" s="64">
        <v>-0.3</v>
      </c>
      <c r="M86" s="64">
        <v>0.1</v>
      </c>
      <c r="Q86" s="64" t="s">
        <v>30</v>
      </c>
      <c r="R86" s="64">
        <v>0.6</v>
      </c>
      <c r="S86" s="64">
        <v>-0.5</v>
      </c>
      <c r="W86" s="64" t="s">
        <v>486</v>
      </c>
      <c r="X86" s="64">
        <v>0.6</v>
      </c>
      <c r="Y86" s="64">
        <v>0.4</v>
      </c>
      <c r="AC86" s="64" t="s">
        <v>486</v>
      </c>
      <c r="AD86" s="64">
        <v>0.6</v>
      </c>
      <c r="AE86" s="64">
        <v>0.3</v>
      </c>
      <c r="AI86" s="64" t="s">
        <v>378</v>
      </c>
      <c r="AJ86" s="64">
        <v>0.6</v>
      </c>
      <c r="AK86" s="64">
        <v>2.6</v>
      </c>
    </row>
    <row r="87" spans="11:37" x14ac:dyDescent="0.3">
      <c r="K87" s="64" t="s">
        <v>370</v>
      </c>
      <c r="L87" s="64">
        <v>-0.3</v>
      </c>
      <c r="M87" s="64">
        <v>0.3</v>
      </c>
      <c r="Q87" s="64" t="s">
        <v>436</v>
      </c>
      <c r="R87" s="64">
        <v>0.6</v>
      </c>
      <c r="S87" s="64">
        <v>-1.2</v>
      </c>
      <c r="W87" s="64" t="s">
        <v>378</v>
      </c>
      <c r="X87" s="64">
        <v>0.6</v>
      </c>
      <c r="Y87" s="64">
        <v>2.5</v>
      </c>
      <c r="AC87" s="64" t="s">
        <v>378</v>
      </c>
      <c r="AD87" s="64">
        <v>0.6</v>
      </c>
      <c r="AE87" s="64">
        <v>1</v>
      </c>
      <c r="AI87" s="64" t="s">
        <v>87</v>
      </c>
      <c r="AJ87" s="64">
        <v>0.6</v>
      </c>
      <c r="AK87" s="64">
        <v>2</v>
      </c>
    </row>
    <row r="88" spans="11:37" x14ac:dyDescent="0.3">
      <c r="K88" s="64" t="s">
        <v>478</v>
      </c>
      <c r="L88" s="64">
        <v>-0.4</v>
      </c>
      <c r="M88" s="64">
        <v>-0.1</v>
      </c>
      <c r="Q88" s="64" t="s">
        <v>39</v>
      </c>
      <c r="R88" s="64">
        <v>0.5</v>
      </c>
      <c r="S88" s="64">
        <v>0.7</v>
      </c>
      <c r="W88" s="64" t="s">
        <v>87</v>
      </c>
      <c r="X88" s="64">
        <v>0.6</v>
      </c>
      <c r="Y88" s="64">
        <v>0.9</v>
      </c>
      <c r="AC88" s="64" t="s">
        <v>87</v>
      </c>
      <c r="AD88" s="64">
        <v>0.6</v>
      </c>
      <c r="AE88" s="64">
        <v>0.4</v>
      </c>
      <c r="AI88" s="64" t="s">
        <v>30</v>
      </c>
      <c r="AJ88" s="64">
        <v>0.6</v>
      </c>
      <c r="AK88" s="64">
        <v>-1.7</v>
      </c>
    </row>
    <row r="89" spans="11:37" x14ac:dyDescent="0.3">
      <c r="K89" s="64" t="s">
        <v>415</v>
      </c>
      <c r="L89" s="64">
        <v>-0.4</v>
      </c>
      <c r="M89" s="64">
        <v>-0.2</v>
      </c>
      <c r="Q89" s="64" t="s">
        <v>452</v>
      </c>
      <c r="R89" s="64">
        <v>0.5</v>
      </c>
      <c r="S89" s="64">
        <v>-1.5</v>
      </c>
      <c r="W89" s="64" t="s">
        <v>30</v>
      </c>
      <c r="X89" s="64">
        <v>0.6</v>
      </c>
      <c r="Y89" s="64">
        <v>-0.8</v>
      </c>
      <c r="AC89" s="64" t="s">
        <v>30</v>
      </c>
      <c r="AD89" s="64">
        <v>0.6</v>
      </c>
      <c r="AE89" s="64">
        <v>-0.1</v>
      </c>
      <c r="AI89" s="64" t="s">
        <v>436</v>
      </c>
      <c r="AJ89" s="64">
        <v>0.6</v>
      </c>
      <c r="AK89" s="64">
        <v>-0.5</v>
      </c>
    </row>
    <row r="90" spans="11:37" x14ac:dyDescent="0.3">
      <c r="K90" s="64" t="s">
        <v>29</v>
      </c>
      <c r="L90" s="64">
        <v>-0.4</v>
      </c>
      <c r="M90" s="64">
        <v>0.4</v>
      </c>
      <c r="Q90" s="64" t="s">
        <v>487</v>
      </c>
      <c r="R90" s="64">
        <v>0.5</v>
      </c>
      <c r="S90" s="64">
        <v>0.2</v>
      </c>
      <c r="W90" s="64" t="s">
        <v>436</v>
      </c>
      <c r="X90" s="64">
        <v>0.6</v>
      </c>
      <c r="Y90" s="64">
        <v>-0.4</v>
      </c>
      <c r="AC90" s="64" t="s">
        <v>436</v>
      </c>
      <c r="AD90" s="64">
        <v>0.6</v>
      </c>
      <c r="AE90" s="64">
        <v>0.1</v>
      </c>
      <c r="AI90" s="64" t="s">
        <v>39</v>
      </c>
      <c r="AJ90" s="64">
        <v>0.5</v>
      </c>
      <c r="AK90" s="64">
        <v>1.8</v>
      </c>
    </row>
    <row r="91" spans="11:37" x14ac:dyDescent="0.3">
      <c r="K91" s="64" t="s">
        <v>506</v>
      </c>
      <c r="L91" s="64">
        <v>-0.5</v>
      </c>
      <c r="M91" s="64">
        <v>0.5</v>
      </c>
      <c r="Q91" s="64" t="s">
        <v>14</v>
      </c>
      <c r="R91" s="64">
        <v>0.5</v>
      </c>
      <c r="S91" s="64">
        <v>-0.2</v>
      </c>
      <c r="W91" s="64" t="s">
        <v>39</v>
      </c>
      <c r="X91" s="64">
        <v>0.5</v>
      </c>
      <c r="Y91" s="64">
        <v>-0.5</v>
      </c>
      <c r="AC91" s="64" t="s">
        <v>39</v>
      </c>
      <c r="AD91" s="64">
        <v>0.5</v>
      </c>
      <c r="AE91" s="64">
        <v>0</v>
      </c>
      <c r="AI91" s="64" t="s">
        <v>452</v>
      </c>
      <c r="AJ91" s="64">
        <v>0.5</v>
      </c>
      <c r="AK91" s="64">
        <v>0.2</v>
      </c>
    </row>
    <row r="92" spans="11:37" x14ac:dyDescent="0.3">
      <c r="K92" s="64" t="s">
        <v>363</v>
      </c>
      <c r="L92" s="64">
        <v>-0.5</v>
      </c>
      <c r="M92" s="64">
        <v>0.1</v>
      </c>
      <c r="Q92" s="64" t="s">
        <v>19</v>
      </c>
      <c r="R92" s="64">
        <v>0.4</v>
      </c>
      <c r="S92" s="64">
        <v>-0.2</v>
      </c>
      <c r="W92" s="64" t="s">
        <v>452</v>
      </c>
      <c r="X92" s="64">
        <v>0.5</v>
      </c>
      <c r="Y92" s="64">
        <v>0</v>
      </c>
      <c r="AC92" s="64" t="s">
        <v>452</v>
      </c>
      <c r="AD92" s="64">
        <v>0.5</v>
      </c>
      <c r="AE92" s="64">
        <v>1.2</v>
      </c>
      <c r="AI92" s="64" t="s">
        <v>487</v>
      </c>
      <c r="AJ92" s="64">
        <v>0.5</v>
      </c>
      <c r="AK92" s="64">
        <v>2.2999999999999998</v>
      </c>
    </row>
    <row r="93" spans="11:37" x14ac:dyDescent="0.3">
      <c r="K93" s="64" t="s">
        <v>86</v>
      </c>
      <c r="L93" s="64">
        <v>-0.5</v>
      </c>
      <c r="M93" s="64">
        <v>0.3</v>
      </c>
      <c r="Q93" s="64" t="s">
        <v>509</v>
      </c>
      <c r="R93" s="64">
        <v>0.4</v>
      </c>
      <c r="S93" s="64">
        <v>0.1</v>
      </c>
      <c r="W93" s="64" t="s">
        <v>487</v>
      </c>
      <c r="X93" s="64">
        <v>0.5</v>
      </c>
      <c r="Y93" s="64">
        <v>1.7</v>
      </c>
      <c r="AC93" s="64" t="s">
        <v>487</v>
      </c>
      <c r="AD93" s="64">
        <v>0.5</v>
      </c>
      <c r="AE93" s="64">
        <v>0</v>
      </c>
      <c r="AI93" s="64" t="s">
        <v>14</v>
      </c>
      <c r="AJ93" s="64">
        <v>0.5</v>
      </c>
      <c r="AK93" s="64">
        <v>2.2999999999999998</v>
      </c>
    </row>
    <row r="94" spans="11:37" x14ac:dyDescent="0.3">
      <c r="K94" s="64" t="s">
        <v>498</v>
      </c>
      <c r="L94" s="64">
        <v>-0.6</v>
      </c>
      <c r="M94" s="64">
        <v>0.3</v>
      </c>
      <c r="Q94" s="64" t="s">
        <v>491</v>
      </c>
      <c r="R94" s="64">
        <v>0.4</v>
      </c>
      <c r="S94" s="64">
        <v>0.1</v>
      </c>
      <c r="W94" s="64" t="s">
        <v>14</v>
      </c>
      <c r="X94" s="64">
        <v>0.5</v>
      </c>
      <c r="Y94" s="64">
        <v>2.2999999999999998</v>
      </c>
      <c r="AC94" s="64" t="s">
        <v>14</v>
      </c>
      <c r="AD94" s="64">
        <v>0.5</v>
      </c>
      <c r="AE94" s="64">
        <v>-0.1</v>
      </c>
      <c r="AI94" s="64" t="s">
        <v>19</v>
      </c>
      <c r="AJ94" s="64">
        <v>0.4</v>
      </c>
      <c r="AK94" s="64">
        <v>-0.8</v>
      </c>
    </row>
    <row r="95" spans="11:37" x14ac:dyDescent="0.3">
      <c r="K95" s="64" t="s">
        <v>36</v>
      </c>
      <c r="L95" s="64">
        <v>-0.6</v>
      </c>
      <c r="M95" s="64">
        <v>0.4</v>
      </c>
      <c r="Q95" s="64" t="s">
        <v>20</v>
      </c>
      <c r="R95" s="64">
        <v>0.3</v>
      </c>
      <c r="S95" s="64">
        <v>-0.7</v>
      </c>
      <c r="W95" s="64" t="s">
        <v>19</v>
      </c>
      <c r="X95" s="64">
        <v>0.4</v>
      </c>
      <c r="Y95" s="64">
        <v>-0.3</v>
      </c>
      <c r="AC95" s="64" t="s">
        <v>19</v>
      </c>
      <c r="AD95" s="64">
        <v>0.4</v>
      </c>
      <c r="AE95" s="64">
        <v>0</v>
      </c>
      <c r="AI95" s="64" t="s">
        <v>509</v>
      </c>
      <c r="AJ95" s="64">
        <v>0.4</v>
      </c>
      <c r="AK95" s="64">
        <v>-9.9</v>
      </c>
    </row>
    <row r="96" spans="11:37" x14ac:dyDescent="0.3">
      <c r="K96" s="64" t="s">
        <v>13</v>
      </c>
      <c r="L96" s="64">
        <v>-0.6</v>
      </c>
      <c r="M96" s="64">
        <v>0.5</v>
      </c>
      <c r="Q96" s="64" t="s">
        <v>445</v>
      </c>
      <c r="R96" s="64">
        <v>0.3</v>
      </c>
      <c r="S96" s="64">
        <v>0.7</v>
      </c>
      <c r="W96" s="64" t="s">
        <v>509</v>
      </c>
      <c r="X96" s="64">
        <v>0.4</v>
      </c>
      <c r="Y96" s="64">
        <v>-12.2</v>
      </c>
      <c r="AC96" s="64" t="s">
        <v>509</v>
      </c>
      <c r="AD96" s="64">
        <v>0.4</v>
      </c>
      <c r="AE96" s="64">
        <v>-0.1</v>
      </c>
      <c r="AI96" s="64" t="s">
        <v>491</v>
      </c>
      <c r="AJ96" s="64">
        <v>0.4</v>
      </c>
      <c r="AK96" s="64">
        <v>4.5999999999999996</v>
      </c>
    </row>
    <row r="97" spans="11:37" x14ac:dyDescent="0.3">
      <c r="K97" s="64" t="s">
        <v>22</v>
      </c>
      <c r="L97" s="64">
        <v>-0.7</v>
      </c>
      <c r="M97" s="64">
        <v>-0.8</v>
      </c>
      <c r="Q97" s="64" t="s">
        <v>16</v>
      </c>
      <c r="R97" s="64">
        <v>0.3</v>
      </c>
      <c r="S97" s="64">
        <v>0.2</v>
      </c>
      <c r="W97" s="64" t="s">
        <v>491</v>
      </c>
      <c r="X97" s="64">
        <v>0.4</v>
      </c>
      <c r="Y97" s="64">
        <v>3.9</v>
      </c>
      <c r="AC97" s="64" t="s">
        <v>491</v>
      </c>
      <c r="AD97" s="64">
        <v>0.4</v>
      </c>
      <c r="AE97" s="64">
        <v>-0.1</v>
      </c>
      <c r="AI97" s="64" t="s">
        <v>20</v>
      </c>
      <c r="AJ97" s="64">
        <v>0.3</v>
      </c>
      <c r="AK97" s="64">
        <v>-0.4</v>
      </c>
    </row>
    <row r="98" spans="11:37" x14ac:dyDescent="0.3">
      <c r="K98" s="64" t="s">
        <v>27</v>
      </c>
      <c r="L98" s="64">
        <v>-0.7</v>
      </c>
      <c r="M98" s="64">
        <v>0.6</v>
      </c>
      <c r="Q98" s="64" t="s">
        <v>80</v>
      </c>
      <c r="R98" s="64">
        <v>0.2</v>
      </c>
      <c r="S98" s="64">
        <v>-0.2</v>
      </c>
      <c r="W98" s="64" t="s">
        <v>20</v>
      </c>
      <c r="X98" s="64">
        <v>0.3</v>
      </c>
      <c r="Y98" s="64">
        <v>0.5</v>
      </c>
      <c r="AC98" s="64" t="s">
        <v>20</v>
      </c>
      <c r="AD98" s="64">
        <v>0.3</v>
      </c>
      <c r="AE98" s="64">
        <v>-0.2</v>
      </c>
      <c r="AI98" s="64" t="s">
        <v>445</v>
      </c>
      <c r="AJ98" s="64">
        <v>0.3</v>
      </c>
      <c r="AK98" s="64">
        <v>2.8</v>
      </c>
    </row>
    <row r="99" spans="11:37" x14ac:dyDescent="0.3">
      <c r="K99" s="64" t="s">
        <v>460</v>
      </c>
      <c r="L99" s="64">
        <v>-0.7</v>
      </c>
      <c r="M99" s="64">
        <v>-0.4</v>
      </c>
      <c r="Q99" s="64" t="s">
        <v>474</v>
      </c>
      <c r="R99" s="64">
        <v>0.2</v>
      </c>
      <c r="S99" s="64">
        <v>1.4</v>
      </c>
      <c r="W99" s="64" t="s">
        <v>445</v>
      </c>
      <c r="X99" s="64">
        <v>0.3</v>
      </c>
      <c r="Y99" s="64">
        <v>5.3</v>
      </c>
      <c r="AC99" s="64" t="s">
        <v>445</v>
      </c>
      <c r="AD99" s="64">
        <v>0.3</v>
      </c>
      <c r="AE99" s="64">
        <v>-2.7</v>
      </c>
      <c r="AI99" s="64" t="s">
        <v>16</v>
      </c>
      <c r="AJ99" s="64">
        <v>0.3</v>
      </c>
      <c r="AK99" s="64">
        <v>1.9</v>
      </c>
    </row>
    <row r="100" spans="11:37" x14ac:dyDescent="0.3">
      <c r="K100" s="64" t="s">
        <v>10</v>
      </c>
      <c r="L100" s="64">
        <v>-0.7</v>
      </c>
      <c r="M100" s="64">
        <v>0.4</v>
      </c>
      <c r="Q100" s="64" t="s">
        <v>420</v>
      </c>
      <c r="R100" s="64">
        <v>0.1</v>
      </c>
      <c r="S100" s="64">
        <v>-0.4</v>
      </c>
      <c r="W100" s="64" t="s">
        <v>16</v>
      </c>
      <c r="X100" s="64">
        <v>0.3</v>
      </c>
      <c r="Y100" s="64">
        <v>1.9</v>
      </c>
      <c r="AC100" s="64" t="s">
        <v>16</v>
      </c>
      <c r="AD100" s="64">
        <v>0.3</v>
      </c>
      <c r="AE100" s="64">
        <v>0.2</v>
      </c>
      <c r="AI100" s="64" t="s">
        <v>80</v>
      </c>
      <c r="AJ100" s="64">
        <v>0.2</v>
      </c>
      <c r="AK100" s="64">
        <v>5.0999999999999996</v>
      </c>
    </row>
    <row r="101" spans="11:37" x14ac:dyDescent="0.3">
      <c r="K101" s="64" t="s">
        <v>412</v>
      </c>
      <c r="L101" s="64">
        <v>-0.7</v>
      </c>
      <c r="M101" s="64">
        <v>0.8</v>
      </c>
      <c r="Q101" s="64" t="s">
        <v>81</v>
      </c>
      <c r="R101" s="64">
        <v>0.1</v>
      </c>
      <c r="S101" s="64">
        <v>-0.3</v>
      </c>
      <c r="W101" s="64" t="s">
        <v>80</v>
      </c>
      <c r="X101" s="64">
        <v>0.2</v>
      </c>
      <c r="Y101" s="64">
        <v>6.3</v>
      </c>
      <c r="AC101" s="64" t="s">
        <v>80</v>
      </c>
      <c r="AD101" s="64">
        <v>0.2</v>
      </c>
      <c r="AE101" s="64">
        <v>-0.3</v>
      </c>
      <c r="AI101" s="64" t="s">
        <v>474</v>
      </c>
      <c r="AJ101" s="64">
        <v>0.2</v>
      </c>
      <c r="AK101" s="64">
        <v>2.7</v>
      </c>
    </row>
    <row r="102" spans="11:37" x14ac:dyDescent="0.3">
      <c r="K102" s="64" t="s">
        <v>26</v>
      </c>
      <c r="L102" s="64">
        <v>-0.8</v>
      </c>
      <c r="M102" s="64">
        <v>0.4</v>
      </c>
      <c r="Q102" s="64" t="s">
        <v>406</v>
      </c>
      <c r="R102" s="64">
        <v>0.1</v>
      </c>
      <c r="S102" s="64">
        <v>-0.2</v>
      </c>
      <c r="W102" s="64" t="s">
        <v>474</v>
      </c>
      <c r="X102" s="64">
        <v>0.2</v>
      </c>
      <c r="Y102" s="64">
        <v>1.7</v>
      </c>
      <c r="AC102" s="64" t="s">
        <v>474</v>
      </c>
      <c r="AD102" s="64">
        <v>0.2</v>
      </c>
      <c r="AE102" s="64">
        <v>2.4</v>
      </c>
      <c r="AI102" s="64" t="s">
        <v>420</v>
      </c>
      <c r="AJ102" s="64">
        <v>0.1</v>
      </c>
      <c r="AK102" s="64">
        <v>-6.4</v>
      </c>
    </row>
    <row r="103" spans="11:37" x14ac:dyDescent="0.3">
      <c r="K103" s="64" t="s">
        <v>367</v>
      </c>
      <c r="L103" s="64">
        <v>-0.9</v>
      </c>
      <c r="M103" s="64">
        <v>0.6</v>
      </c>
      <c r="Q103" s="64" t="s">
        <v>433</v>
      </c>
      <c r="R103" s="64">
        <v>0.1</v>
      </c>
      <c r="S103" s="64">
        <v>0.4</v>
      </c>
      <c r="W103" s="64" t="s">
        <v>420</v>
      </c>
      <c r="X103" s="64">
        <v>0.1</v>
      </c>
      <c r="Y103" s="64">
        <v>-6.4</v>
      </c>
      <c r="AC103" s="64" t="s">
        <v>420</v>
      </c>
      <c r="AD103" s="64">
        <v>0.1</v>
      </c>
      <c r="AE103" s="64">
        <v>-0.2</v>
      </c>
      <c r="AI103" s="64" t="s">
        <v>81</v>
      </c>
      <c r="AJ103" s="64">
        <v>0.1</v>
      </c>
      <c r="AK103" s="64">
        <v>1.1000000000000001</v>
      </c>
    </row>
    <row r="104" spans="11:37" x14ac:dyDescent="0.3">
      <c r="K104" s="64" t="s">
        <v>37</v>
      </c>
      <c r="L104" s="64">
        <v>-0.9</v>
      </c>
      <c r="M104" s="64">
        <v>0.6</v>
      </c>
      <c r="Q104" s="64" t="s">
        <v>459</v>
      </c>
      <c r="R104" s="64">
        <v>0.1</v>
      </c>
      <c r="S104" s="64">
        <v>1.2</v>
      </c>
      <c r="W104" s="64" t="s">
        <v>81</v>
      </c>
      <c r="X104" s="64">
        <v>0.1</v>
      </c>
      <c r="Y104" s="64">
        <v>-0.3</v>
      </c>
      <c r="AC104" s="64" t="s">
        <v>81</v>
      </c>
      <c r="AD104" s="64">
        <v>0.1</v>
      </c>
      <c r="AE104" s="64">
        <v>0.5</v>
      </c>
      <c r="AI104" s="64" t="s">
        <v>406</v>
      </c>
      <c r="AJ104" s="64">
        <v>0.1</v>
      </c>
      <c r="AK104" s="64">
        <v>1.5</v>
      </c>
    </row>
    <row r="105" spans="11:37" x14ac:dyDescent="0.3">
      <c r="K105" s="64" t="s">
        <v>503</v>
      </c>
      <c r="L105" s="64">
        <v>-1.1000000000000001</v>
      </c>
      <c r="M105" s="64">
        <v>-0.9</v>
      </c>
      <c r="Q105" s="64" t="s">
        <v>383</v>
      </c>
      <c r="R105" s="64">
        <v>0.1</v>
      </c>
      <c r="S105" s="64">
        <v>-0.5</v>
      </c>
      <c r="W105" s="64" t="s">
        <v>406</v>
      </c>
      <c r="X105" s="64">
        <v>0.1</v>
      </c>
      <c r="Y105" s="64">
        <v>8.5</v>
      </c>
      <c r="AC105" s="64" t="s">
        <v>406</v>
      </c>
      <c r="AD105" s="64">
        <v>0.1</v>
      </c>
      <c r="AE105" s="64">
        <v>-6.8</v>
      </c>
      <c r="AI105" s="64" t="s">
        <v>433</v>
      </c>
      <c r="AJ105" s="64">
        <v>0.1</v>
      </c>
      <c r="AK105" s="64">
        <v>0.7</v>
      </c>
    </row>
    <row r="106" spans="11:37" x14ac:dyDescent="0.3">
      <c r="K106" s="64" t="s">
        <v>450</v>
      </c>
      <c r="L106" s="64">
        <v>-1.3</v>
      </c>
      <c r="M106" s="64">
        <v>1.5</v>
      </c>
      <c r="Q106" s="64" t="s">
        <v>449</v>
      </c>
      <c r="R106" s="64">
        <v>0</v>
      </c>
      <c r="S106" s="64">
        <v>0</v>
      </c>
      <c r="W106" s="64" t="s">
        <v>433</v>
      </c>
      <c r="X106" s="64">
        <v>0.1</v>
      </c>
      <c r="Y106" s="64">
        <v>2.2000000000000002</v>
      </c>
      <c r="AC106" s="64" t="s">
        <v>433</v>
      </c>
      <c r="AD106" s="64">
        <v>0.1</v>
      </c>
      <c r="AE106" s="64">
        <v>-1.8</v>
      </c>
      <c r="AI106" s="64" t="s">
        <v>459</v>
      </c>
      <c r="AJ106" s="64">
        <v>0.1</v>
      </c>
      <c r="AK106" s="64">
        <v>18.8</v>
      </c>
    </row>
    <row r="107" spans="11:37" x14ac:dyDescent="0.3">
      <c r="K107" s="64" t="s">
        <v>34</v>
      </c>
      <c r="L107" s="64">
        <v>-1.3</v>
      </c>
      <c r="M107" s="64">
        <v>0.8</v>
      </c>
      <c r="Q107" s="64" t="s">
        <v>482</v>
      </c>
      <c r="R107" s="64">
        <v>0</v>
      </c>
      <c r="S107" s="64">
        <v>-0.2</v>
      </c>
      <c r="W107" s="64" t="s">
        <v>459</v>
      </c>
      <c r="X107" s="64">
        <v>0.1</v>
      </c>
      <c r="Y107" s="64">
        <v>13.9</v>
      </c>
      <c r="AC107" s="64" t="s">
        <v>459</v>
      </c>
      <c r="AD107" s="64">
        <v>0.1</v>
      </c>
      <c r="AE107" s="64">
        <v>-4.0999999999999996</v>
      </c>
      <c r="AI107" s="64" t="s">
        <v>383</v>
      </c>
      <c r="AJ107" s="64">
        <v>0.1</v>
      </c>
      <c r="AK107" s="64">
        <v>2.2000000000000002</v>
      </c>
    </row>
    <row r="108" spans="11:37" x14ac:dyDescent="0.3">
      <c r="K108" s="64" t="s">
        <v>88</v>
      </c>
      <c r="L108" s="64">
        <v>-1.4</v>
      </c>
      <c r="M108" s="64">
        <v>-0.1</v>
      </c>
      <c r="Q108" s="64" t="s">
        <v>464</v>
      </c>
      <c r="R108" s="64">
        <v>0</v>
      </c>
      <c r="S108" s="64">
        <v>-0.7</v>
      </c>
      <c r="W108" s="64" t="s">
        <v>383</v>
      </c>
      <c r="X108" s="64">
        <v>0.1</v>
      </c>
      <c r="Y108" s="64">
        <v>3.4</v>
      </c>
      <c r="AC108" s="64" t="s">
        <v>383</v>
      </c>
      <c r="AD108" s="64">
        <v>0.1</v>
      </c>
      <c r="AE108" s="64">
        <v>-0.3</v>
      </c>
      <c r="AI108" s="64" t="s">
        <v>449</v>
      </c>
      <c r="AJ108" s="64">
        <v>0</v>
      </c>
      <c r="AK108" s="64">
        <v>-1</v>
      </c>
    </row>
    <row r="109" spans="11:37" x14ac:dyDescent="0.3">
      <c r="K109" s="64" t="s">
        <v>12</v>
      </c>
      <c r="L109" s="64">
        <v>-1.5</v>
      </c>
      <c r="M109" s="64">
        <v>1.1000000000000001</v>
      </c>
      <c r="Q109" s="64" t="s">
        <v>466</v>
      </c>
      <c r="R109" s="64">
        <v>0</v>
      </c>
      <c r="S109" s="64">
        <v>1.4</v>
      </c>
      <c r="W109" s="64" t="s">
        <v>449</v>
      </c>
      <c r="X109" s="64">
        <v>0</v>
      </c>
      <c r="Y109" s="64">
        <v>-0.2</v>
      </c>
      <c r="AC109" s="64" t="s">
        <v>449</v>
      </c>
      <c r="AD109" s="64">
        <v>0</v>
      </c>
      <c r="AE109" s="64">
        <v>-0.9</v>
      </c>
      <c r="AI109" s="64" t="s">
        <v>482</v>
      </c>
      <c r="AJ109" s="64">
        <v>0</v>
      </c>
      <c r="AK109" s="64">
        <v>0</v>
      </c>
    </row>
    <row r="110" spans="11:37" x14ac:dyDescent="0.3">
      <c r="K110" s="64" t="s">
        <v>485</v>
      </c>
      <c r="L110" s="64">
        <v>-1.5</v>
      </c>
      <c r="M110" s="64">
        <v>0.5</v>
      </c>
      <c r="Q110" s="64" t="s">
        <v>438</v>
      </c>
      <c r="R110" s="64">
        <v>0</v>
      </c>
      <c r="S110" s="64">
        <v>-1.2</v>
      </c>
      <c r="W110" s="64" t="s">
        <v>482</v>
      </c>
      <c r="X110" s="64">
        <v>0</v>
      </c>
      <c r="Y110" s="64">
        <v>4.3</v>
      </c>
      <c r="AC110" s="64" t="s">
        <v>482</v>
      </c>
      <c r="AD110" s="64">
        <v>0</v>
      </c>
      <c r="AE110" s="64">
        <v>-2.1</v>
      </c>
      <c r="AI110" s="64" t="s">
        <v>464</v>
      </c>
      <c r="AJ110" s="64">
        <v>0</v>
      </c>
      <c r="AK110" s="64">
        <v>-0.4</v>
      </c>
    </row>
    <row r="111" spans="11:37" x14ac:dyDescent="0.3">
      <c r="K111" s="64" t="s">
        <v>31</v>
      </c>
      <c r="L111" s="64">
        <v>-1.5</v>
      </c>
      <c r="M111" s="64">
        <v>0.5</v>
      </c>
      <c r="Q111" s="64" t="s">
        <v>439</v>
      </c>
      <c r="R111" s="64">
        <v>-0.1</v>
      </c>
      <c r="S111" s="64">
        <v>-0.1</v>
      </c>
      <c r="W111" s="64" t="s">
        <v>464</v>
      </c>
      <c r="X111" s="64">
        <v>0</v>
      </c>
      <c r="Y111" s="64">
        <v>-0.2</v>
      </c>
      <c r="AC111" s="64" t="s">
        <v>464</v>
      </c>
      <c r="AD111" s="64">
        <v>0</v>
      </c>
      <c r="AE111" s="64">
        <v>0.6</v>
      </c>
      <c r="AI111" s="64" t="s">
        <v>466</v>
      </c>
      <c r="AJ111" s="64">
        <v>0</v>
      </c>
      <c r="AK111" s="64">
        <v>8</v>
      </c>
    </row>
    <row r="112" spans="11:37" x14ac:dyDescent="0.3">
      <c r="K112" s="64" t="s">
        <v>35</v>
      </c>
      <c r="L112" s="64">
        <v>-1.7</v>
      </c>
      <c r="M112" s="64">
        <v>0.7</v>
      </c>
      <c r="Q112" s="64" t="s">
        <v>481</v>
      </c>
      <c r="R112" s="64">
        <v>-0.1</v>
      </c>
      <c r="S112" s="64">
        <v>0.5</v>
      </c>
      <c r="W112" s="64" t="s">
        <v>448</v>
      </c>
      <c r="X112" s="64">
        <v>0</v>
      </c>
      <c r="Y112" s="64">
        <v>-13.4</v>
      </c>
      <c r="AC112" s="64" t="s">
        <v>448</v>
      </c>
      <c r="AD112" s="64">
        <v>0</v>
      </c>
      <c r="AE112" s="64">
        <v>-4.0999999999999996</v>
      </c>
      <c r="AI112" s="64" t="s">
        <v>438</v>
      </c>
      <c r="AJ112" s="64">
        <v>0</v>
      </c>
      <c r="AK112" s="64">
        <v>1.6</v>
      </c>
    </row>
    <row r="113" spans="11:37" x14ac:dyDescent="0.3">
      <c r="K113" s="64" t="s">
        <v>24</v>
      </c>
      <c r="L113" s="64">
        <v>-1.8</v>
      </c>
      <c r="M113" s="64">
        <v>1.4</v>
      </c>
      <c r="Q113" s="64" t="s">
        <v>400</v>
      </c>
      <c r="R113" s="64">
        <v>-0.1</v>
      </c>
      <c r="S113" s="64">
        <v>1.1000000000000001</v>
      </c>
      <c r="W113" s="64" t="s">
        <v>466</v>
      </c>
      <c r="X113" s="64">
        <v>0</v>
      </c>
      <c r="Y113" s="64">
        <v>0.5</v>
      </c>
      <c r="AC113" s="64" t="s">
        <v>466</v>
      </c>
      <c r="AD113" s="64">
        <v>0</v>
      </c>
      <c r="AE113" s="64">
        <v>2.8</v>
      </c>
      <c r="AI113" s="64" t="s">
        <v>439</v>
      </c>
      <c r="AJ113" s="64">
        <v>-0.1</v>
      </c>
      <c r="AK113" s="64">
        <v>-0.9</v>
      </c>
    </row>
    <row r="114" spans="11:37" x14ac:dyDescent="0.3">
      <c r="K114" s="64" t="s">
        <v>492</v>
      </c>
      <c r="L114" s="64">
        <v>-1.8</v>
      </c>
      <c r="M114" s="64">
        <v>-2</v>
      </c>
      <c r="Q114" s="64" t="s">
        <v>441</v>
      </c>
      <c r="R114" s="64">
        <v>-0.1</v>
      </c>
      <c r="S114" s="64">
        <v>1.6</v>
      </c>
      <c r="W114" s="64" t="s">
        <v>438</v>
      </c>
      <c r="X114" s="64">
        <v>0</v>
      </c>
      <c r="Y114" s="64">
        <v>3.1</v>
      </c>
      <c r="AC114" s="64" t="s">
        <v>438</v>
      </c>
      <c r="AD114" s="64">
        <v>0</v>
      </c>
      <c r="AE114" s="64">
        <v>1.1000000000000001</v>
      </c>
      <c r="AI114" s="64" t="s">
        <v>481</v>
      </c>
      <c r="AJ114" s="64">
        <v>-0.1</v>
      </c>
      <c r="AK114" s="64">
        <v>2.8</v>
      </c>
    </row>
    <row r="115" spans="11:37" x14ac:dyDescent="0.3">
      <c r="K115" s="64" t="s">
        <v>404</v>
      </c>
      <c r="L115" s="64">
        <v>-2.2000000000000002</v>
      </c>
      <c r="M115" s="64">
        <v>0.1</v>
      </c>
      <c r="Q115" s="64" t="s">
        <v>25</v>
      </c>
      <c r="R115" s="64">
        <v>-0.1</v>
      </c>
      <c r="S115" s="64">
        <v>-1.1000000000000001</v>
      </c>
      <c r="W115" s="64" t="s">
        <v>439</v>
      </c>
      <c r="X115" s="64">
        <v>-0.1</v>
      </c>
      <c r="Y115" s="64">
        <v>-1.1000000000000001</v>
      </c>
      <c r="AC115" s="64" t="s">
        <v>439</v>
      </c>
      <c r="AD115" s="64">
        <v>-0.1</v>
      </c>
      <c r="AE115" s="64">
        <v>0.2</v>
      </c>
      <c r="AI115" s="64" t="s">
        <v>400</v>
      </c>
      <c r="AJ115" s="64">
        <v>-0.1</v>
      </c>
      <c r="AK115" s="64">
        <v>1.8</v>
      </c>
    </row>
    <row r="116" spans="11:37" x14ac:dyDescent="0.3">
      <c r="K116" s="64" t="s">
        <v>779</v>
      </c>
      <c r="L116" s="64">
        <v>-2.2000000000000002</v>
      </c>
      <c r="M116" s="64">
        <v>-0.5</v>
      </c>
      <c r="Q116" s="64" t="s">
        <v>407</v>
      </c>
      <c r="R116" s="64">
        <v>-0.1</v>
      </c>
      <c r="S116" s="64">
        <v>0.1</v>
      </c>
      <c r="W116" s="64" t="s">
        <v>481</v>
      </c>
      <c r="X116" s="64">
        <v>-0.1</v>
      </c>
      <c r="Y116" s="64">
        <v>0.3</v>
      </c>
      <c r="AC116" s="64" t="s">
        <v>481</v>
      </c>
      <c r="AD116" s="64">
        <v>-0.1</v>
      </c>
      <c r="AE116" s="64">
        <v>0.5</v>
      </c>
      <c r="AI116" s="64" t="s">
        <v>441</v>
      </c>
      <c r="AJ116" s="64">
        <v>-0.1</v>
      </c>
      <c r="AK116" s="64">
        <v>1.5</v>
      </c>
    </row>
    <row r="117" spans="11:37" x14ac:dyDescent="0.3">
      <c r="K117" s="64" t="s">
        <v>366</v>
      </c>
      <c r="L117" s="64">
        <v>-2.6</v>
      </c>
      <c r="M117" s="64">
        <v>2</v>
      </c>
      <c r="Q117" s="64" t="s">
        <v>429</v>
      </c>
      <c r="R117" s="64">
        <v>-0.2</v>
      </c>
      <c r="S117" s="64">
        <v>-0.3</v>
      </c>
      <c r="W117" s="64" t="s">
        <v>400</v>
      </c>
      <c r="X117" s="64">
        <v>-0.1</v>
      </c>
      <c r="Y117" s="64">
        <v>1.5</v>
      </c>
      <c r="AC117" s="64" t="s">
        <v>400</v>
      </c>
      <c r="AD117" s="64">
        <v>-0.1</v>
      </c>
      <c r="AE117" s="64">
        <v>-0.2</v>
      </c>
      <c r="AI117" s="64" t="s">
        <v>25</v>
      </c>
      <c r="AJ117" s="64">
        <v>-0.1</v>
      </c>
      <c r="AK117" s="64">
        <v>-2.9</v>
      </c>
    </row>
    <row r="118" spans="11:37" x14ac:dyDescent="0.3">
      <c r="K118" s="64" t="s">
        <v>780</v>
      </c>
      <c r="L118" s="64">
        <v>-2.8</v>
      </c>
      <c r="M118" s="64">
        <v>2.4</v>
      </c>
      <c r="Q118" s="64" t="s">
        <v>374</v>
      </c>
      <c r="R118" s="64">
        <v>-0.2</v>
      </c>
      <c r="S118" s="64">
        <v>0.1</v>
      </c>
      <c r="W118" s="64" t="s">
        <v>441</v>
      </c>
      <c r="X118" s="64">
        <v>-0.1</v>
      </c>
      <c r="Y118" s="64">
        <v>-1.1000000000000001</v>
      </c>
      <c r="AC118" s="64" t="s">
        <v>441</v>
      </c>
      <c r="AD118" s="64">
        <v>-0.1</v>
      </c>
      <c r="AE118" s="64">
        <v>2.5</v>
      </c>
      <c r="AI118" s="64" t="s">
        <v>407</v>
      </c>
      <c r="AJ118" s="64">
        <v>-0.1</v>
      </c>
      <c r="AK118" s="64">
        <v>0.2</v>
      </c>
    </row>
    <row r="119" spans="11:37" x14ac:dyDescent="0.3">
      <c r="K119" s="64" t="s">
        <v>504</v>
      </c>
      <c r="L119" s="64">
        <v>-2.8</v>
      </c>
      <c r="M119" s="64">
        <v>1.4</v>
      </c>
      <c r="Q119" s="64" t="s">
        <v>446</v>
      </c>
      <c r="R119" s="64">
        <v>-0.2</v>
      </c>
      <c r="S119" s="64">
        <v>-0.9</v>
      </c>
      <c r="W119" s="64" t="s">
        <v>25</v>
      </c>
      <c r="X119" s="64">
        <v>-0.1</v>
      </c>
      <c r="Y119" s="64">
        <v>-1.2</v>
      </c>
      <c r="AC119" s="64" t="s">
        <v>25</v>
      </c>
      <c r="AD119" s="64">
        <v>-0.1</v>
      </c>
      <c r="AE119" s="64">
        <v>-0.4</v>
      </c>
      <c r="AI119" s="64" t="s">
        <v>429</v>
      </c>
      <c r="AJ119" s="64">
        <v>-0.2</v>
      </c>
      <c r="AK119" s="64">
        <v>0.3</v>
      </c>
    </row>
    <row r="120" spans="11:37" x14ac:dyDescent="0.3">
      <c r="K120" s="64" t="s">
        <v>484</v>
      </c>
      <c r="L120" s="64">
        <v>-4.8642750000000001</v>
      </c>
      <c r="M120" s="64">
        <v>1.6679010000000001</v>
      </c>
      <c r="Q120" s="64" t="s">
        <v>490</v>
      </c>
      <c r="R120" s="64">
        <v>-0.2</v>
      </c>
      <c r="S120" s="64">
        <v>0.1</v>
      </c>
      <c r="W120" s="64" t="s">
        <v>407</v>
      </c>
      <c r="X120" s="64">
        <v>-0.1</v>
      </c>
      <c r="Y120" s="64">
        <v>-0.2</v>
      </c>
      <c r="AC120" s="64" t="s">
        <v>407</v>
      </c>
      <c r="AD120" s="64">
        <v>-0.1</v>
      </c>
      <c r="AE120" s="64">
        <v>0.1</v>
      </c>
      <c r="AI120" s="64" t="s">
        <v>374</v>
      </c>
      <c r="AJ120" s="64">
        <v>-0.2</v>
      </c>
      <c r="AK120" s="64">
        <v>0.8</v>
      </c>
    </row>
    <row r="121" spans="11:37" x14ac:dyDescent="0.3">
      <c r="Q121" s="64" t="s">
        <v>455</v>
      </c>
      <c r="R121" s="64">
        <v>-0.2</v>
      </c>
      <c r="S121" s="64">
        <v>1.8</v>
      </c>
      <c r="W121" s="64" t="s">
        <v>429</v>
      </c>
      <c r="X121" s="64">
        <v>-0.2</v>
      </c>
      <c r="Y121" s="64">
        <v>1.7</v>
      </c>
      <c r="AC121" s="64" t="s">
        <v>429</v>
      </c>
      <c r="AD121" s="64">
        <v>-0.2</v>
      </c>
      <c r="AE121" s="64">
        <v>-0.8</v>
      </c>
      <c r="AI121" s="64" t="s">
        <v>446</v>
      </c>
      <c r="AJ121" s="64">
        <v>-0.2</v>
      </c>
      <c r="AK121" s="64">
        <v>-1.1000000000000001</v>
      </c>
    </row>
    <row r="122" spans="11:37" x14ac:dyDescent="0.3">
      <c r="Q122" s="64" t="s">
        <v>419</v>
      </c>
      <c r="R122" s="64">
        <v>-0.2</v>
      </c>
      <c r="S122" s="64">
        <v>2</v>
      </c>
      <c r="W122" s="64" t="s">
        <v>374</v>
      </c>
      <c r="X122" s="64">
        <v>-0.2</v>
      </c>
      <c r="Y122" s="64">
        <v>1.3</v>
      </c>
      <c r="AC122" s="64" t="s">
        <v>374</v>
      </c>
      <c r="AD122" s="64">
        <v>-0.2</v>
      </c>
      <c r="AE122" s="64">
        <v>-0.4</v>
      </c>
      <c r="AI122" s="64" t="s">
        <v>490</v>
      </c>
      <c r="AJ122" s="64">
        <v>-0.2</v>
      </c>
      <c r="AK122" s="64">
        <v>2.6</v>
      </c>
    </row>
    <row r="123" spans="11:37" x14ac:dyDescent="0.3">
      <c r="Q123" s="64" t="s">
        <v>475</v>
      </c>
      <c r="R123" s="64">
        <v>-0.3</v>
      </c>
      <c r="S123" s="64">
        <v>0.6</v>
      </c>
      <c r="W123" s="64" t="s">
        <v>446</v>
      </c>
      <c r="X123" s="64">
        <v>-0.2</v>
      </c>
      <c r="Y123" s="64">
        <v>0.5</v>
      </c>
      <c r="AC123" s="64" t="s">
        <v>446</v>
      </c>
      <c r="AD123" s="64">
        <v>-0.2</v>
      </c>
      <c r="AE123" s="64">
        <v>-1.3</v>
      </c>
      <c r="AI123" s="64" t="s">
        <v>455</v>
      </c>
      <c r="AJ123" s="64">
        <v>-0.2</v>
      </c>
      <c r="AK123" s="64">
        <v>7.2</v>
      </c>
    </row>
    <row r="124" spans="11:37" x14ac:dyDescent="0.3">
      <c r="Q124" s="64" t="s">
        <v>423</v>
      </c>
      <c r="R124" s="64">
        <v>-0.3</v>
      </c>
      <c r="S124" s="64">
        <v>-0.1</v>
      </c>
      <c r="W124" s="64" t="s">
        <v>490</v>
      </c>
      <c r="X124" s="64">
        <v>-0.2</v>
      </c>
      <c r="Y124" s="64">
        <v>1</v>
      </c>
      <c r="AC124" s="64" t="s">
        <v>490</v>
      </c>
      <c r="AD124" s="64">
        <v>-0.2</v>
      </c>
      <c r="AE124" s="64">
        <v>-0.9</v>
      </c>
      <c r="AI124" s="64" t="s">
        <v>419</v>
      </c>
      <c r="AJ124" s="64">
        <v>-0.2</v>
      </c>
      <c r="AK124" s="64">
        <v>-0.5</v>
      </c>
    </row>
    <row r="125" spans="11:37" x14ac:dyDescent="0.3">
      <c r="Q125" s="64" t="s">
        <v>478</v>
      </c>
      <c r="R125" s="64">
        <v>-0.4</v>
      </c>
      <c r="S125" s="64">
        <v>0.1</v>
      </c>
      <c r="W125" s="64" t="s">
        <v>455</v>
      </c>
      <c r="X125" s="64">
        <v>-0.2</v>
      </c>
      <c r="Y125" s="64">
        <v>2.6</v>
      </c>
      <c r="AC125" s="64" t="s">
        <v>455</v>
      </c>
      <c r="AD125" s="64">
        <v>-0.2</v>
      </c>
      <c r="AE125" s="64">
        <v>2.8</v>
      </c>
      <c r="AI125" s="64" t="s">
        <v>475</v>
      </c>
      <c r="AJ125" s="64">
        <v>-0.3</v>
      </c>
      <c r="AK125" s="64">
        <v>2</v>
      </c>
    </row>
    <row r="126" spans="11:37" x14ac:dyDescent="0.3">
      <c r="Q126" s="64" t="s">
        <v>415</v>
      </c>
      <c r="R126" s="64">
        <v>-0.4</v>
      </c>
      <c r="S126" s="64">
        <v>0.5</v>
      </c>
      <c r="W126" s="64" t="s">
        <v>419</v>
      </c>
      <c r="X126" s="64">
        <v>-0.2</v>
      </c>
      <c r="Y126" s="64">
        <v>-3.2</v>
      </c>
      <c r="AC126" s="64" t="s">
        <v>419</v>
      </c>
      <c r="AD126" s="64">
        <v>-0.2</v>
      </c>
      <c r="AE126" s="64">
        <v>0.2</v>
      </c>
      <c r="AI126" s="64" t="s">
        <v>423</v>
      </c>
      <c r="AJ126" s="64">
        <v>-0.3</v>
      </c>
      <c r="AK126" s="64">
        <v>-0.9</v>
      </c>
    </row>
    <row r="127" spans="11:37" x14ac:dyDescent="0.3">
      <c r="Q127" s="64" t="s">
        <v>391</v>
      </c>
      <c r="R127" s="64">
        <v>-0.4</v>
      </c>
      <c r="S127" s="64">
        <v>-0.5</v>
      </c>
      <c r="W127" s="64" t="s">
        <v>475</v>
      </c>
      <c r="X127" s="64">
        <v>-0.3</v>
      </c>
      <c r="Y127" s="64">
        <v>3.2</v>
      </c>
      <c r="AC127" s="64" t="s">
        <v>475</v>
      </c>
      <c r="AD127" s="64">
        <v>-0.3</v>
      </c>
      <c r="AE127" s="64">
        <v>-0.7</v>
      </c>
      <c r="AI127" s="64" t="s">
        <v>370</v>
      </c>
      <c r="AJ127" s="64">
        <v>-0.3</v>
      </c>
      <c r="AK127" s="64">
        <v>16</v>
      </c>
    </row>
    <row r="128" spans="11:37" x14ac:dyDescent="0.3">
      <c r="Q128" s="64" t="s">
        <v>29</v>
      </c>
      <c r="R128" s="64">
        <v>-0.4</v>
      </c>
      <c r="S128" s="64">
        <v>-0.1</v>
      </c>
      <c r="W128" s="64" t="s">
        <v>423</v>
      </c>
      <c r="X128" s="64">
        <v>-0.3</v>
      </c>
      <c r="Y128" s="64">
        <v>-1.3</v>
      </c>
      <c r="AC128" s="64" t="s">
        <v>423</v>
      </c>
      <c r="AD128" s="64">
        <v>-0.3</v>
      </c>
      <c r="AE128" s="64">
        <v>-0.1</v>
      </c>
      <c r="AI128" s="64" t="s">
        <v>478</v>
      </c>
      <c r="AJ128" s="64">
        <v>-0.4</v>
      </c>
      <c r="AK128" s="64">
        <v>0.4</v>
      </c>
    </row>
    <row r="129" spans="17:37" x14ac:dyDescent="0.3">
      <c r="Q129" s="64" t="s">
        <v>506</v>
      </c>
      <c r="R129" s="64">
        <v>-0.5</v>
      </c>
      <c r="S129" s="64">
        <v>0.5</v>
      </c>
      <c r="W129" s="64" t="s">
        <v>370</v>
      </c>
      <c r="X129" s="64">
        <v>-0.3</v>
      </c>
      <c r="Y129" s="64">
        <v>4.3</v>
      </c>
      <c r="AC129" s="64" t="s">
        <v>370</v>
      </c>
      <c r="AD129" s="64">
        <v>-0.3</v>
      </c>
      <c r="AE129" s="64">
        <v>-0.1</v>
      </c>
      <c r="AI129" s="64" t="s">
        <v>415</v>
      </c>
      <c r="AJ129" s="64">
        <v>-0.4</v>
      </c>
      <c r="AK129" s="64">
        <v>6</v>
      </c>
    </row>
    <row r="130" spans="17:37" x14ac:dyDescent="0.3">
      <c r="Q130" s="64" t="s">
        <v>385</v>
      </c>
      <c r="R130" s="64">
        <v>-0.5</v>
      </c>
      <c r="S130" s="64">
        <v>0.7</v>
      </c>
      <c r="W130" s="64" t="s">
        <v>478</v>
      </c>
      <c r="X130" s="64">
        <v>-0.4</v>
      </c>
      <c r="Y130" s="64">
        <v>-3.5</v>
      </c>
      <c r="AC130" s="64" t="s">
        <v>478</v>
      </c>
      <c r="AD130" s="64">
        <v>-0.4</v>
      </c>
      <c r="AE130" s="64">
        <v>0.7</v>
      </c>
      <c r="AI130" s="64" t="s">
        <v>391</v>
      </c>
      <c r="AJ130" s="64">
        <v>-0.4</v>
      </c>
      <c r="AK130" s="64">
        <v>20.7</v>
      </c>
    </row>
    <row r="131" spans="17:37" x14ac:dyDescent="0.3">
      <c r="Q131" s="64" t="s">
        <v>363</v>
      </c>
      <c r="R131" s="64">
        <v>-0.5</v>
      </c>
      <c r="S131" s="64">
        <v>-0.7</v>
      </c>
      <c r="W131" s="64" t="s">
        <v>415</v>
      </c>
      <c r="X131" s="64">
        <v>-0.4</v>
      </c>
      <c r="Y131" s="64">
        <v>6.6</v>
      </c>
      <c r="AC131" s="64" t="s">
        <v>415</v>
      </c>
      <c r="AD131" s="64">
        <v>-0.4</v>
      </c>
      <c r="AE131" s="64">
        <v>-1.2</v>
      </c>
      <c r="AI131" s="64" t="s">
        <v>29</v>
      </c>
      <c r="AJ131" s="64">
        <v>-0.4</v>
      </c>
      <c r="AK131" s="64">
        <v>0</v>
      </c>
    </row>
    <row r="132" spans="17:37" x14ac:dyDescent="0.3">
      <c r="Q132" s="64" t="s">
        <v>86</v>
      </c>
      <c r="R132" s="64">
        <v>-0.5</v>
      </c>
      <c r="S132" s="64">
        <v>0.7</v>
      </c>
      <c r="W132" s="64" t="s">
        <v>29</v>
      </c>
      <c r="X132" s="64">
        <v>-0.4</v>
      </c>
      <c r="Y132" s="64">
        <v>0.4</v>
      </c>
      <c r="AC132" s="64" t="s">
        <v>391</v>
      </c>
      <c r="AD132" s="64">
        <v>-0.4</v>
      </c>
      <c r="AE132" s="64">
        <v>-0.8</v>
      </c>
      <c r="AI132" s="64" t="s">
        <v>506</v>
      </c>
      <c r="AJ132" s="64">
        <v>-0.5</v>
      </c>
      <c r="AK132" s="64">
        <v>-1</v>
      </c>
    </row>
    <row r="133" spans="17:37" x14ac:dyDescent="0.3">
      <c r="Q133" s="64" t="s">
        <v>781</v>
      </c>
      <c r="R133" s="64">
        <v>-0.6</v>
      </c>
      <c r="S133" s="64">
        <v>-0.6</v>
      </c>
      <c r="W133" s="64" t="s">
        <v>506</v>
      </c>
      <c r="X133" s="64">
        <v>-0.5</v>
      </c>
      <c r="Y133" s="64">
        <v>0.8</v>
      </c>
      <c r="AC133" s="64" t="s">
        <v>29</v>
      </c>
      <c r="AD133" s="64">
        <v>-0.4</v>
      </c>
      <c r="AE133" s="64">
        <v>0</v>
      </c>
      <c r="AI133" s="64" t="s">
        <v>385</v>
      </c>
      <c r="AJ133" s="64">
        <v>-0.5</v>
      </c>
      <c r="AK133" s="64">
        <v>-11.9</v>
      </c>
    </row>
    <row r="134" spans="17:37" x14ac:dyDescent="0.3">
      <c r="Q134" s="64" t="s">
        <v>498</v>
      </c>
      <c r="R134" s="64">
        <v>-0.6</v>
      </c>
      <c r="S134" s="64">
        <v>0.6</v>
      </c>
      <c r="W134" s="64" t="s">
        <v>363</v>
      </c>
      <c r="X134" s="64">
        <v>-0.5</v>
      </c>
      <c r="Y134" s="64">
        <v>-0.1</v>
      </c>
      <c r="AC134" s="64" t="s">
        <v>506</v>
      </c>
      <c r="AD134" s="64">
        <v>-0.5</v>
      </c>
      <c r="AE134" s="64">
        <v>-1.7</v>
      </c>
      <c r="AI134" s="64" t="s">
        <v>363</v>
      </c>
      <c r="AJ134" s="64">
        <v>-0.5</v>
      </c>
      <c r="AK134" s="64">
        <v>-1</v>
      </c>
    </row>
    <row r="135" spans="17:37" x14ac:dyDescent="0.3">
      <c r="Q135" s="64" t="s">
        <v>36</v>
      </c>
      <c r="R135" s="64">
        <v>-0.6</v>
      </c>
      <c r="S135" s="64">
        <v>0.6</v>
      </c>
      <c r="W135" s="64" t="s">
        <v>86</v>
      </c>
      <c r="X135" s="64">
        <v>-0.5</v>
      </c>
      <c r="Y135" s="64">
        <v>2.4</v>
      </c>
      <c r="AC135" s="64" t="s">
        <v>385</v>
      </c>
      <c r="AD135" s="64">
        <v>-0.5</v>
      </c>
      <c r="AE135" s="64">
        <v>0.6</v>
      </c>
      <c r="AI135" s="64" t="s">
        <v>86</v>
      </c>
      <c r="AJ135" s="64">
        <v>-0.5</v>
      </c>
      <c r="AK135" s="64">
        <v>3.7</v>
      </c>
    </row>
    <row r="136" spans="17:37" x14ac:dyDescent="0.3">
      <c r="Q136" s="64" t="s">
        <v>13</v>
      </c>
      <c r="R136" s="64">
        <v>-0.6</v>
      </c>
      <c r="S136" s="64">
        <v>0.5</v>
      </c>
      <c r="W136" s="64" t="s">
        <v>781</v>
      </c>
      <c r="X136" s="64">
        <v>-0.6</v>
      </c>
      <c r="Y136" s="64">
        <v>-4.3</v>
      </c>
      <c r="AC136" s="64" t="s">
        <v>363</v>
      </c>
      <c r="AD136" s="64">
        <v>-0.5</v>
      </c>
      <c r="AE136" s="64">
        <v>-0.3</v>
      </c>
      <c r="AI136" s="64" t="s">
        <v>781</v>
      </c>
      <c r="AJ136" s="64">
        <v>-0.6</v>
      </c>
      <c r="AK136" s="64">
        <v>-6.2</v>
      </c>
    </row>
    <row r="137" spans="17:37" x14ac:dyDescent="0.3">
      <c r="Q137" s="64" t="s">
        <v>22</v>
      </c>
      <c r="R137" s="64">
        <v>-0.7</v>
      </c>
      <c r="S137" s="64">
        <v>0.9</v>
      </c>
      <c r="W137" s="64" t="s">
        <v>498</v>
      </c>
      <c r="X137" s="64">
        <v>-0.6</v>
      </c>
      <c r="Y137" s="64">
        <v>-0.9</v>
      </c>
      <c r="AC137" s="64" t="s">
        <v>86</v>
      </c>
      <c r="AD137" s="64">
        <v>-0.5</v>
      </c>
      <c r="AE137" s="64">
        <v>0.7</v>
      </c>
      <c r="AI137" s="64" t="s">
        <v>498</v>
      </c>
      <c r="AJ137" s="64">
        <v>-0.6</v>
      </c>
      <c r="AK137" s="64">
        <v>-0.4</v>
      </c>
    </row>
    <row r="138" spans="17:37" x14ac:dyDescent="0.3">
      <c r="Q138" s="64" t="s">
        <v>27</v>
      </c>
      <c r="R138" s="64">
        <v>-0.7</v>
      </c>
      <c r="S138" s="64">
        <v>0.4</v>
      </c>
      <c r="W138" s="64" t="s">
        <v>36</v>
      </c>
      <c r="X138" s="64">
        <v>-0.6</v>
      </c>
      <c r="Y138" s="64">
        <v>-1</v>
      </c>
      <c r="AC138" s="64" t="s">
        <v>781</v>
      </c>
      <c r="AD138" s="64">
        <v>-0.6</v>
      </c>
      <c r="AE138" s="64">
        <v>-0.9</v>
      </c>
      <c r="AI138" s="64" t="s">
        <v>36</v>
      </c>
      <c r="AJ138" s="64">
        <v>-0.6</v>
      </c>
      <c r="AK138" s="64">
        <v>0.1</v>
      </c>
    </row>
    <row r="139" spans="17:37" x14ac:dyDescent="0.3">
      <c r="Q139" s="64" t="s">
        <v>460</v>
      </c>
      <c r="R139" s="64">
        <v>-0.7</v>
      </c>
      <c r="S139" s="64">
        <v>-0.9</v>
      </c>
      <c r="W139" s="64" t="s">
        <v>13</v>
      </c>
      <c r="X139" s="64">
        <v>-0.6</v>
      </c>
      <c r="Y139" s="64">
        <v>0.9</v>
      </c>
      <c r="AC139" s="64" t="s">
        <v>498</v>
      </c>
      <c r="AD139" s="64">
        <v>-0.6</v>
      </c>
      <c r="AE139" s="64">
        <v>0.3</v>
      </c>
      <c r="AI139" s="64" t="s">
        <v>13</v>
      </c>
      <c r="AJ139" s="64">
        <v>-0.6</v>
      </c>
      <c r="AK139" s="64">
        <v>1.8</v>
      </c>
    </row>
    <row r="140" spans="17:37" x14ac:dyDescent="0.3">
      <c r="Q140" s="64" t="s">
        <v>10</v>
      </c>
      <c r="R140" s="64">
        <v>-0.7</v>
      </c>
      <c r="S140" s="64">
        <v>0.6</v>
      </c>
      <c r="W140" s="64" t="s">
        <v>22</v>
      </c>
      <c r="X140" s="64">
        <v>-0.7</v>
      </c>
      <c r="Y140" s="64">
        <v>-7.1</v>
      </c>
      <c r="AC140" s="64" t="s">
        <v>36</v>
      </c>
      <c r="AD140" s="64">
        <v>-0.6</v>
      </c>
      <c r="AE140" s="64">
        <v>-0.1</v>
      </c>
      <c r="AI140" s="64" t="s">
        <v>22</v>
      </c>
      <c r="AJ140" s="64">
        <v>-0.7</v>
      </c>
      <c r="AK140" s="64">
        <v>-7</v>
      </c>
    </row>
    <row r="141" spans="17:37" x14ac:dyDescent="0.3">
      <c r="Q141" s="64" t="s">
        <v>412</v>
      </c>
      <c r="R141" s="64">
        <v>-0.7</v>
      </c>
      <c r="S141" s="64">
        <v>1.3</v>
      </c>
      <c r="W141" s="64" t="s">
        <v>27</v>
      </c>
      <c r="X141" s="64">
        <v>-0.7</v>
      </c>
      <c r="Y141" s="64">
        <v>0.4</v>
      </c>
      <c r="AC141" s="64" t="s">
        <v>13</v>
      </c>
      <c r="AD141" s="64">
        <v>-0.6</v>
      </c>
      <c r="AE141" s="64">
        <v>0.1</v>
      </c>
      <c r="AI141" s="64" t="s">
        <v>27</v>
      </c>
      <c r="AJ141" s="64">
        <v>-0.7</v>
      </c>
      <c r="AK141" s="64">
        <v>-0.8</v>
      </c>
    </row>
    <row r="142" spans="17:37" x14ac:dyDescent="0.3">
      <c r="Q142" s="64" t="s">
        <v>422</v>
      </c>
      <c r="R142" s="64">
        <v>-0.8</v>
      </c>
      <c r="S142" s="64">
        <v>-0.1</v>
      </c>
      <c r="W142" s="64" t="s">
        <v>460</v>
      </c>
      <c r="X142" s="64">
        <v>-0.7</v>
      </c>
      <c r="Y142" s="64">
        <v>0</v>
      </c>
      <c r="AC142" s="64" t="s">
        <v>22</v>
      </c>
      <c r="AD142" s="64">
        <v>-0.7</v>
      </c>
      <c r="AE142" s="64">
        <v>-1.2</v>
      </c>
      <c r="AI142" s="64" t="s">
        <v>460</v>
      </c>
      <c r="AJ142" s="64">
        <v>-0.7</v>
      </c>
      <c r="AK142" s="64">
        <v>2.6</v>
      </c>
    </row>
    <row r="143" spans="17:37" x14ac:dyDescent="0.3">
      <c r="Q143" s="64" t="s">
        <v>403</v>
      </c>
      <c r="R143" s="64">
        <v>-0.8</v>
      </c>
      <c r="S143" s="64">
        <v>3.4</v>
      </c>
      <c r="W143" s="64" t="s">
        <v>10</v>
      </c>
      <c r="X143" s="64">
        <v>-0.7</v>
      </c>
      <c r="Y143" s="64">
        <v>-0.4</v>
      </c>
      <c r="AC143" s="64" t="s">
        <v>27</v>
      </c>
      <c r="AD143" s="64">
        <v>-0.7</v>
      </c>
      <c r="AE143" s="64">
        <v>0</v>
      </c>
      <c r="AI143" s="64" t="s">
        <v>10</v>
      </c>
      <c r="AJ143" s="64">
        <v>-0.7</v>
      </c>
      <c r="AK143" s="64">
        <v>1.9</v>
      </c>
    </row>
    <row r="144" spans="17:37" x14ac:dyDescent="0.3">
      <c r="Q144" s="64" t="s">
        <v>26</v>
      </c>
      <c r="R144" s="64">
        <v>-0.8</v>
      </c>
      <c r="S144" s="64">
        <v>0.6</v>
      </c>
      <c r="W144" s="64" t="s">
        <v>412</v>
      </c>
      <c r="X144" s="64">
        <v>-0.7</v>
      </c>
      <c r="Y144" s="64">
        <v>1.8</v>
      </c>
      <c r="AC144" s="64" t="s">
        <v>460</v>
      </c>
      <c r="AD144" s="64">
        <v>-0.7</v>
      </c>
      <c r="AE144" s="64">
        <v>0.7</v>
      </c>
      <c r="AI144" s="64" t="s">
        <v>412</v>
      </c>
      <c r="AJ144" s="64">
        <v>-0.7</v>
      </c>
      <c r="AK144" s="64">
        <v>3.5</v>
      </c>
    </row>
    <row r="145" spans="17:37" x14ac:dyDescent="0.3">
      <c r="Q145" s="64" t="s">
        <v>444</v>
      </c>
      <c r="R145" s="64">
        <v>-0.8</v>
      </c>
      <c r="S145" s="64">
        <v>-0.2</v>
      </c>
      <c r="W145" s="64" t="s">
        <v>422</v>
      </c>
      <c r="X145" s="64">
        <v>-0.8</v>
      </c>
      <c r="Y145" s="64">
        <v>-1</v>
      </c>
      <c r="AC145" s="64" t="s">
        <v>10</v>
      </c>
      <c r="AD145" s="64">
        <v>-0.7</v>
      </c>
      <c r="AE145" s="64">
        <v>0.1</v>
      </c>
      <c r="AI145" s="64" t="s">
        <v>422</v>
      </c>
      <c r="AJ145" s="64">
        <v>-0.8</v>
      </c>
      <c r="AK145" s="64">
        <v>-1.6</v>
      </c>
    </row>
    <row r="146" spans="17:37" x14ac:dyDescent="0.3">
      <c r="Q146" s="64" t="s">
        <v>367</v>
      </c>
      <c r="R146" s="64">
        <v>-0.9</v>
      </c>
      <c r="S146" s="64">
        <v>-0.2</v>
      </c>
      <c r="W146" s="64" t="s">
        <v>403</v>
      </c>
      <c r="X146" s="64">
        <v>-0.8</v>
      </c>
      <c r="Y146" s="64">
        <v>-3.7</v>
      </c>
      <c r="AC146" s="64" t="s">
        <v>412</v>
      </c>
      <c r="AD146" s="64">
        <v>-0.7</v>
      </c>
      <c r="AE146" s="64">
        <v>0</v>
      </c>
      <c r="AI146" s="64" t="s">
        <v>403</v>
      </c>
      <c r="AJ146" s="64">
        <v>-0.8</v>
      </c>
      <c r="AK146" s="64">
        <v>-4.5999999999999996</v>
      </c>
    </row>
    <row r="147" spans="17:37" x14ac:dyDescent="0.3">
      <c r="Q147" s="64" t="s">
        <v>37</v>
      </c>
      <c r="R147" s="64">
        <v>-0.9</v>
      </c>
      <c r="S147" s="64">
        <v>-0.5</v>
      </c>
      <c r="W147" s="64" t="s">
        <v>26</v>
      </c>
      <c r="X147" s="64">
        <v>-0.8</v>
      </c>
      <c r="Y147" s="64">
        <v>0.2</v>
      </c>
      <c r="AC147" s="64" t="s">
        <v>422</v>
      </c>
      <c r="AD147" s="64">
        <v>-0.8</v>
      </c>
      <c r="AE147" s="64">
        <v>-0.3</v>
      </c>
      <c r="AI147" s="64" t="s">
        <v>26</v>
      </c>
      <c r="AJ147" s="64">
        <v>-0.8</v>
      </c>
      <c r="AK147" s="64">
        <v>1</v>
      </c>
    </row>
    <row r="148" spans="17:37" x14ac:dyDescent="0.3">
      <c r="Q148" s="64" t="s">
        <v>451</v>
      </c>
      <c r="R148" s="64">
        <v>-1</v>
      </c>
      <c r="S148" s="64">
        <v>-0.2</v>
      </c>
      <c r="W148" s="64" t="s">
        <v>444</v>
      </c>
      <c r="X148" s="64">
        <v>-0.8</v>
      </c>
      <c r="Y148" s="64">
        <v>-1.3</v>
      </c>
      <c r="AC148" s="64" t="s">
        <v>403</v>
      </c>
      <c r="AD148" s="64">
        <v>-0.8</v>
      </c>
      <c r="AE148" s="64">
        <v>-1.5</v>
      </c>
      <c r="AI148" s="64" t="s">
        <v>444</v>
      </c>
      <c r="AJ148" s="64">
        <v>-0.8</v>
      </c>
      <c r="AK148" s="64">
        <v>-2.7</v>
      </c>
    </row>
    <row r="149" spans="17:37" x14ac:dyDescent="0.3">
      <c r="Q149" s="64" t="s">
        <v>503</v>
      </c>
      <c r="R149" s="64">
        <v>-1.1000000000000001</v>
      </c>
      <c r="S149" s="64">
        <v>-1.3</v>
      </c>
      <c r="W149" s="64" t="s">
        <v>367</v>
      </c>
      <c r="X149" s="64">
        <v>-0.9</v>
      </c>
      <c r="Y149" s="64">
        <v>0.4</v>
      </c>
      <c r="AC149" s="64" t="s">
        <v>26</v>
      </c>
      <c r="AD149" s="64">
        <v>-0.8</v>
      </c>
      <c r="AE149" s="64">
        <v>0.2</v>
      </c>
      <c r="AI149" s="64" t="s">
        <v>367</v>
      </c>
      <c r="AJ149" s="64">
        <v>-0.9</v>
      </c>
      <c r="AK149" s="64">
        <v>1</v>
      </c>
    </row>
    <row r="150" spans="17:37" x14ac:dyDescent="0.3">
      <c r="Q150" s="64" t="s">
        <v>413</v>
      </c>
      <c r="R150" s="64">
        <v>-1.2</v>
      </c>
      <c r="S150" s="64">
        <v>-1.6</v>
      </c>
      <c r="W150" s="64" t="s">
        <v>37</v>
      </c>
      <c r="X150" s="64">
        <v>-0.9</v>
      </c>
      <c r="Y150" s="64">
        <v>0.5</v>
      </c>
      <c r="AC150" s="64" t="s">
        <v>444</v>
      </c>
      <c r="AD150" s="64">
        <v>-0.8</v>
      </c>
      <c r="AE150" s="64">
        <v>-1.5</v>
      </c>
      <c r="AI150" s="64" t="s">
        <v>37</v>
      </c>
      <c r="AJ150" s="64">
        <v>-0.9</v>
      </c>
      <c r="AK150" s="64">
        <v>0.1</v>
      </c>
    </row>
    <row r="151" spans="17:37" x14ac:dyDescent="0.3">
      <c r="Q151" s="64" t="s">
        <v>450</v>
      </c>
      <c r="R151" s="64">
        <v>-1.3</v>
      </c>
      <c r="S151" s="64">
        <v>4.2</v>
      </c>
      <c r="W151" s="64" t="s">
        <v>451</v>
      </c>
      <c r="X151" s="64">
        <v>-1</v>
      </c>
      <c r="Y151" s="64">
        <v>0.8</v>
      </c>
      <c r="AC151" s="64" t="s">
        <v>367</v>
      </c>
      <c r="AD151" s="64">
        <v>-0.9</v>
      </c>
      <c r="AE151" s="64">
        <v>-0.1</v>
      </c>
      <c r="AI151" s="64" t="s">
        <v>451</v>
      </c>
      <c r="AJ151" s="64">
        <v>-1</v>
      </c>
      <c r="AK151" s="64">
        <v>0.3</v>
      </c>
    </row>
    <row r="152" spans="17:37" x14ac:dyDescent="0.3">
      <c r="Q152" s="64" t="s">
        <v>34</v>
      </c>
      <c r="R152" s="64">
        <v>-1.3</v>
      </c>
      <c r="S152" s="64">
        <v>0.6</v>
      </c>
      <c r="W152" s="64" t="s">
        <v>413</v>
      </c>
      <c r="X152" s="64">
        <v>-1.2</v>
      </c>
      <c r="Y152" s="64">
        <v>2.7</v>
      </c>
      <c r="AC152" s="64" t="s">
        <v>37</v>
      </c>
      <c r="AD152" s="64">
        <v>-0.9</v>
      </c>
      <c r="AE152" s="64">
        <v>-0.2</v>
      </c>
      <c r="AI152" s="64" t="s">
        <v>503</v>
      </c>
      <c r="AJ152" s="64">
        <v>-1.1000000000000001</v>
      </c>
      <c r="AK152" s="64">
        <v>23.6</v>
      </c>
    </row>
    <row r="153" spans="17:37" x14ac:dyDescent="0.3">
      <c r="Q153" s="64" t="s">
        <v>88</v>
      </c>
      <c r="R153" s="64">
        <v>-1.4</v>
      </c>
      <c r="S153" s="64">
        <v>-0.2</v>
      </c>
      <c r="W153" s="64" t="s">
        <v>450</v>
      </c>
      <c r="X153" s="64">
        <v>-1.3</v>
      </c>
      <c r="Y153" s="64">
        <v>-4.2</v>
      </c>
      <c r="AC153" s="64" t="s">
        <v>451</v>
      </c>
      <c r="AD153" s="64">
        <v>-1</v>
      </c>
      <c r="AE153" s="64">
        <v>-0.4</v>
      </c>
      <c r="AI153" s="64" t="s">
        <v>413</v>
      </c>
      <c r="AJ153" s="64">
        <v>-1.2</v>
      </c>
      <c r="AK153" s="64">
        <v>0.8</v>
      </c>
    </row>
    <row r="154" spans="17:37" x14ac:dyDescent="0.3">
      <c r="Q154" s="64" t="s">
        <v>434</v>
      </c>
      <c r="R154" s="64">
        <v>-1.4</v>
      </c>
      <c r="S154" s="64">
        <v>1.2</v>
      </c>
      <c r="W154" s="64" t="s">
        <v>34</v>
      </c>
      <c r="X154" s="64">
        <v>-1.3</v>
      </c>
      <c r="Y154" s="64">
        <v>-0.6</v>
      </c>
      <c r="AC154" s="64" t="s">
        <v>503</v>
      </c>
      <c r="AD154" s="64">
        <v>-1.1000000000000001</v>
      </c>
      <c r="AE154" s="64">
        <v>2.7</v>
      </c>
      <c r="AI154" s="64" t="s">
        <v>450</v>
      </c>
      <c r="AJ154" s="64">
        <v>-1.3</v>
      </c>
      <c r="AK154" s="64">
        <v>0.1</v>
      </c>
    </row>
    <row r="155" spans="17:37" x14ac:dyDescent="0.3">
      <c r="Q155" s="64" t="s">
        <v>12</v>
      </c>
      <c r="R155" s="64">
        <v>-1.5</v>
      </c>
      <c r="S155" s="64">
        <v>0.9</v>
      </c>
      <c r="W155" s="64" t="s">
        <v>88</v>
      </c>
      <c r="X155" s="64">
        <v>-1.4</v>
      </c>
      <c r="Y155" s="64">
        <v>4.2</v>
      </c>
      <c r="AC155" s="64" t="s">
        <v>413</v>
      </c>
      <c r="AD155" s="64">
        <v>-1.2</v>
      </c>
      <c r="AE155" s="64">
        <v>0.4</v>
      </c>
      <c r="AI155" s="64" t="s">
        <v>34</v>
      </c>
      <c r="AJ155" s="64">
        <v>-1.3</v>
      </c>
      <c r="AK155" s="64">
        <v>0</v>
      </c>
    </row>
    <row r="156" spans="17:37" x14ac:dyDescent="0.3">
      <c r="Q156" s="64" t="s">
        <v>485</v>
      </c>
      <c r="R156" s="64">
        <v>-1.5</v>
      </c>
      <c r="S156" s="64">
        <v>0.8</v>
      </c>
      <c r="W156" s="64" t="s">
        <v>434</v>
      </c>
      <c r="X156" s="64">
        <v>-1.4</v>
      </c>
      <c r="Y156" s="64">
        <v>-5.2</v>
      </c>
      <c r="AC156" s="64" t="s">
        <v>450</v>
      </c>
      <c r="AD156" s="64">
        <v>-1.3</v>
      </c>
      <c r="AE156" s="64">
        <v>-1.5</v>
      </c>
      <c r="AI156" s="64" t="s">
        <v>88</v>
      </c>
      <c r="AJ156" s="64">
        <v>-1.4</v>
      </c>
      <c r="AK156" s="64">
        <v>4.0999999999999996</v>
      </c>
    </row>
    <row r="157" spans="17:37" x14ac:dyDescent="0.3">
      <c r="Q157" s="64" t="s">
        <v>31</v>
      </c>
      <c r="R157" s="64">
        <v>-1.5</v>
      </c>
      <c r="S157" s="64">
        <v>0.1</v>
      </c>
      <c r="W157" s="64" t="s">
        <v>12</v>
      </c>
      <c r="X157" s="64">
        <v>-1.5</v>
      </c>
      <c r="Y157" s="64">
        <v>-3.7</v>
      </c>
      <c r="AC157" s="64" t="s">
        <v>34</v>
      </c>
      <c r="AD157" s="64">
        <v>-1.3</v>
      </c>
      <c r="AE157" s="64">
        <v>-0.1</v>
      </c>
      <c r="AI157" s="64" t="s">
        <v>434</v>
      </c>
      <c r="AJ157" s="64">
        <v>-1.4</v>
      </c>
      <c r="AK157" s="64">
        <v>-3.3</v>
      </c>
    </row>
    <row r="158" spans="17:37" x14ac:dyDescent="0.3">
      <c r="Q158" s="64" t="s">
        <v>35</v>
      </c>
      <c r="R158" s="64">
        <v>-1.7</v>
      </c>
      <c r="S158" s="64">
        <v>0.8</v>
      </c>
      <c r="W158" s="64" t="s">
        <v>485</v>
      </c>
      <c r="X158" s="64">
        <v>-1.5</v>
      </c>
      <c r="Y158" s="64">
        <v>1.6</v>
      </c>
      <c r="AC158" s="64" t="s">
        <v>88</v>
      </c>
      <c r="AD158" s="64">
        <v>-1.4</v>
      </c>
      <c r="AE158" s="64">
        <v>0.2</v>
      </c>
      <c r="AI158" s="64" t="s">
        <v>12</v>
      </c>
      <c r="AJ158" s="64">
        <v>-1.5</v>
      </c>
      <c r="AK158" s="64">
        <v>-1.6</v>
      </c>
    </row>
    <row r="159" spans="17:37" x14ac:dyDescent="0.3">
      <c r="Q159" s="64" t="s">
        <v>24</v>
      </c>
      <c r="R159" s="64">
        <v>-1.8</v>
      </c>
      <c r="S159" s="64">
        <v>2</v>
      </c>
      <c r="W159" s="64" t="s">
        <v>31</v>
      </c>
      <c r="X159" s="64">
        <v>-1.5</v>
      </c>
      <c r="Y159" s="64">
        <v>-0.5</v>
      </c>
      <c r="AC159" s="64" t="s">
        <v>434</v>
      </c>
      <c r="AD159" s="64">
        <v>-1.4</v>
      </c>
      <c r="AE159" s="64">
        <v>0.3</v>
      </c>
      <c r="AI159" s="64" t="s">
        <v>485</v>
      </c>
      <c r="AJ159" s="64">
        <v>-1.5</v>
      </c>
      <c r="AK159" s="64">
        <v>0.4</v>
      </c>
    </row>
    <row r="160" spans="17:37" x14ac:dyDescent="0.3">
      <c r="Q160" s="64" t="s">
        <v>492</v>
      </c>
      <c r="R160" s="64">
        <v>-1.8</v>
      </c>
      <c r="S160" s="64">
        <v>2.9</v>
      </c>
      <c r="W160" s="64" t="s">
        <v>35</v>
      </c>
      <c r="X160" s="64">
        <v>-1.7</v>
      </c>
      <c r="Y160" s="64">
        <v>0.7</v>
      </c>
      <c r="AC160" s="64" t="s">
        <v>12</v>
      </c>
      <c r="AD160" s="64">
        <v>-1.5</v>
      </c>
      <c r="AE160" s="64">
        <v>0.2</v>
      </c>
      <c r="AI160" s="64" t="s">
        <v>31</v>
      </c>
      <c r="AJ160" s="64">
        <v>-1.5</v>
      </c>
      <c r="AK160" s="64">
        <v>-1.1000000000000001</v>
      </c>
    </row>
    <row r="161" spans="17:37" x14ac:dyDescent="0.3">
      <c r="Q161" s="64" t="s">
        <v>404</v>
      </c>
      <c r="R161" s="64">
        <v>-2.2000000000000002</v>
      </c>
      <c r="S161" s="64">
        <v>-1.2</v>
      </c>
      <c r="W161" s="64" t="s">
        <v>24</v>
      </c>
      <c r="X161" s="64">
        <v>-1.8</v>
      </c>
      <c r="Y161" s="64">
        <v>1.7</v>
      </c>
      <c r="AC161" s="64" t="s">
        <v>485</v>
      </c>
      <c r="AD161" s="64">
        <v>-1.5</v>
      </c>
      <c r="AE161" s="64">
        <v>-0.4</v>
      </c>
      <c r="AI161" s="64" t="s">
        <v>35</v>
      </c>
      <c r="AJ161" s="64">
        <v>-1.7</v>
      </c>
      <c r="AK161" s="64">
        <v>1</v>
      </c>
    </row>
    <row r="162" spans="17:37" x14ac:dyDescent="0.3">
      <c r="Q162" s="64" t="s">
        <v>428</v>
      </c>
      <c r="R162" s="64">
        <v>-2.2000000000000002</v>
      </c>
      <c r="S162" s="64">
        <v>2.7</v>
      </c>
      <c r="W162" s="64" t="s">
        <v>492</v>
      </c>
      <c r="X162" s="64">
        <v>-1.8</v>
      </c>
      <c r="Y162" s="64">
        <v>5.2</v>
      </c>
      <c r="AC162" s="64" t="s">
        <v>31</v>
      </c>
      <c r="AD162" s="64">
        <v>-1.5</v>
      </c>
      <c r="AE162" s="64">
        <v>-0.2</v>
      </c>
      <c r="AI162" s="64" t="s">
        <v>24</v>
      </c>
      <c r="AJ162" s="64">
        <v>-1.8</v>
      </c>
      <c r="AK162" s="64">
        <v>3.3</v>
      </c>
    </row>
    <row r="163" spans="17:37" x14ac:dyDescent="0.3">
      <c r="Q163" s="64" t="s">
        <v>779</v>
      </c>
      <c r="R163" s="64">
        <v>-2.2000000000000002</v>
      </c>
      <c r="S163" s="64">
        <v>2.6</v>
      </c>
      <c r="W163" s="64" t="s">
        <v>404</v>
      </c>
      <c r="X163" s="64">
        <v>-2.2000000000000002</v>
      </c>
      <c r="Y163" s="64">
        <v>-5.5</v>
      </c>
      <c r="AC163" s="64" t="s">
        <v>35</v>
      </c>
      <c r="AD163" s="64">
        <v>-1.7</v>
      </c>
      <c r="AE163" s="64">
        <v>0</v>
      </c>
      <c r="AI163" s="64" t="s">
        <v>492</v>
      </c>
      <c r="AJ163" s="64">
        <v>-1.8</v>
      </c>
      <c r="AK163" s="64">
        <v>11.1</v>
      </c>
    </row>
    <row r="164" spans="17:37" x14ac:dyDescent="0.3">
      <c r="Q164" s="64" t="s">
        <v>366</v>
      </c>
      <c r="R164" s="64">
        <v>-2.6</v>
      </c>
      <c r="S164" s="64">
        <v>2</v>
      </c>
      <c r="W164" s="64" t="s">
        <v>428</v>
      </c>
      <c r="X164" s="64">
        <v>-2.2000000000000002</v>
      </c>
      <c r="Y164" s="64">
        <v>-14</v>
      </c>
      <c r="AC164" s="64" t="s">
        <v>24</v>
      </c>
      <c r="AD164" s="64">
        <v>-1.8</v>
      </c>
      <c r="AE164" s="64">
        <v>-0.1</v>
      </c>
      <c r="AI164" s="64" t="s">
        <v>404</v>
      </c>
      <c r="AJ164" s="64">
        <v>-2.2000000000000002</v>
      </c>
      <c r="AK164" s="64">
        <v>-5.8</v>
      </c>
    </row>
    <row r="165" spans="17:37" x14ac:dyDescent="0.3">
      <c r="Q165" s="64" t="s">
        <v>780</v>
      </c>
      <c r="R165" s="64">
        <v>-2.8</v>
      </c>
      <c r="S165" s="64">
        <v>-1.5</v>
      </c>
      <c r="W165" s="64" t="s">
        <v>779</v>
      </c>
      <c r="X165" s="64">
        <v>-2.2000000000000002</v>
      </c>
      <c r="Y165" s="64">
        <v>1.2</v>
      </c>
      <c r="AC165" s="64" t="s">
        <v>492</v>
      </c>
      <c r="AD165" s="64">
        <v>-1.8</v>
      </c>
      <c r="AE165" s="64">
        <v>1.8</v>
      </c>
      <c r="AI165" s="64" t="s">
        <v>428</v>
      </c>
      <c r="AJ165" s="64">
        <v>-2.2000000000000002</v>
      </c>
      <c r="AK165" s="64">
        <v>-6.1</v>
      </c>
    </row>
    <row r="166" spans="17:37" x14ac:dyDescent="0.3">
      <c r="Q166" s="64" t="s">
        <v>504</v>
      </c>
      <c r="R166" s="64">
        <v>-2.8</v>
      </c>
      <c r="S166" s="64">
        <v>1.8</v>
      </c>
      <c r="W166" s="64" t="s">
        <v>366</v>
      </c>
      <c r="X166" s="64">
        <v>-2.6</v>
      </c>
      <c r="Y166" s="64">
        <v>-4.2</v>
      </c>
      <c r="AC166" s="64" t="s">
        <v>404</v>
      </c>
      <c r="AD166" s="64">
        <v>-2.2000000000000002</v>
      </c>
      <c r="AE166" s="64">
        <v>-0.6</v>
      </c>
      <c r="AI166" s="64" t="s">
        <v>779</v>
      </c>
      <c r="AJ166" s="64">
        <v>-2.2000000000000002</v>
      </c>
      <c r="AK166" s="64">
        <v>-21.9</v>
      </c>
    </row>
    <row r="167" spans="17:37" x14ac:dyDescent="0.3">
      <c r="Q167" s="64" t="s">
        <v>437</v>
      </c>
      <c r="R167" s="64">
        <v>-3.3</v>
      </c>
      <c r="S167" s="64">
        <v>-0.1</v>
      </c>
      <c r="W167" s="64" t="s">
        <v>782</v>
      </c>
      <c r="X167" s="64">
        <v>-2.7</v>
      </c>
      <c r="Y167" s="64">
        <v>-1.8</v>
      </c>
      <c r="AC167" s="64" t="s">
        <v>428</v>
      </c>
      <c r="AD167" s="64">
        <v>-2.2000000000000002</v>
      </c>
      <c r="AE167" s="64">
        <v>-0.2</v>
      </c>
      <c r="AI167" s="64" t="s">
        <v>366</v>
      </c>
      <c r="AJ167" s="64">
        <v>-2.6</v>
      </c>
      <c r="AK167" s="64">
        <v>0</v>
      </c>
    </row>
    <row r="168" spans="17:37" x14ac:dyDescent="0.3">
      <c r="Q168" s="64" t="s">
        <v>484</v>
      </c>
      <c r="R168" s="64">
        <v>-4.9000000000000004</v>
      </c>
      <c r="S168" s="64">
        <v>1.9</v>
      </c>
      <c r="W168" s="64" t="s">
        <v>780</v>
      </c>
      <c r="X168" s="64">
        <v>-2.8</v>
      </c>
      <c r="Y168" s="64">
        <v>-0.5</v>
      </c>
      <c r="AC168" s="64" t="s">
        <v>779</v>
      </c>
      <c r="AD168" s="64">
        <v>-2.2000000000000002</v>
      </c>
      <c r="AE168" s="64">
        <v>-4.5</v>
      </c>
      <c r="AI168" s="64" t="s">
        <v>780</v>
      </c>
      <c r="AJ168" s="64">
        <v>-2.8</v>
      </c>
      <c r="AK168" s="64">
        <v>-5.6</v>
      </c>
    </row>
    <row r="169" spans="17:37" x14ac:dyDescent="0.3">
      <c r="Q169" s="64" t="s">
        <v>468</v>
      </c>
      <c r="R169" s="64">
        <v>-5.2</v>
      </c>
      <c r="S169" s="64">
        <v>0.4</v>
      </c>
      <c r="W169" s="64" t="s">
        <v>437</v>
      </c>
      <c r="X169" s="64">
        <v>-3.3</v>
      </c>
      <c r="Y169" s="64">
        <v>-3.1</v>
      </c>
      <c r="AC169" s="64" t="s">
        <v>366</v>
      </c>
      <c r="AD169" s="64">
        <v>-2.6</v>
      </c>
      <c r="AE169" s="64">
        <v>0.1</v>
      </c>
      <c r="AI169" s="64" t="s">
        <v>504</v>
      </c>
      <c r="AJ169" s="64">
        <v>-2.8</v>
      </c>
      <c r="AK169" s="64">
        <v>-15.3</v>
      </c>
    </row>
    <row r="170" spans="17:37" x14ac:dyDescent="0.3">
      <c r="Q170" s="64" t="s">
        <v>467</v>
      </c>
      <c r="R170" s="64">
        <v>-5.8</v>
      </c>
      <c r="S170" s="64">
        <v>-0.4</v>
      </c>
      <c r="W170" s="64" t="s">
        <v>484</v>
      </c>
      <c r="X170" s="64">
        <v>-4.9000000000000004</v>
      </c>
      <c r="Y170" s="64">
        <v>5.0999999999999996</v>
      </c>
      <c r="AC170" s="64" t="s">
        <v>780</v>
      </c>
      <c r="AD170" s="64">
        <v>-2.8</v>
      </c>
      <c r="AE170" s="64">
        <v>-0.3</v>
      </c>
      <c r="AI170" s="64" t="s">
        <v>437</v>
      </c>
      <c r="AJ170" s="64">
        <v>-3.3</v>
      </c>
      <c r="AK170" s="64">
        <v>-1.5</v>
      </c>
    </row>
    <row r="171" spans="17:37" x14ac:dyDescent="0.3">
      <c r="Q171" s="64" t="s">
        <v>472</v>
      </c>
      <c r="R171" s="64">
        <v>-6.1</v>
      </c>
      <c r="S171" s="64">
        <v>-1.6</v>
      </c>
      <c r="W171" s="64" t="s">
        <v>468</v>
      </c>
      <c r="X171" s="64">
        <v>-5.2</v>
      </c>
      <c r="Y171" s="64">
        <v>1.2</v>
      </c>
      <c r="AC171" s="64" t="s">
        <v>504</v>
      </c>
      <c r="AD171" s="64">
        <v>-2.8</v>
      </c>
      <c r="AE171" s="64">
        <v>-0.1</v>
      </c>
      <c r="AI171" s="64" t="s">
        <v>484</v>
      </c>
      <c r="AJ171" s="64">
        <v>-4.9000000000000004</v>
      </c>
      <c r="AK171" s="64">
        <v>7.1</v>
      </c>
    </row>
    <row r="172" spans="17:37" x14ac:dyDescent="0.3">
      <c r="Q172" s="64" t="s">
        <v>507</v>
      </c>
      <c r="R172" s="64">
        <v>-10.199999999999999</v>
      </c>
      <c r="S172" s="64">
        <v>1.7</v>
      </c>
      <c r="W172" s="64" t="s">
        <v>467</v>
      </c>
      <c r="X172" s="64">
        <v>-5.8</v>
      </c>
      <c r="Y172" s="64">
        <v>-1.5</v>
      </c>
      <c r="AC172" s="64" t="s">
        <v>437</v>
      </c>
      <c r="AD172" s="64">
        <v>-3.3</v>
      </c>
      <c r="AE172" s="64">
        <v>2</v>
      </c>
      <c r="AI172" s="64" t="s">
        <v>468</v>
      </c>
      <c r="AJ172" s="64">
        <v>-5.2</v>
      </c>
      <c r="AK172" s="64">
        <v>-6.4</v>
      </c>
    </row>
    <row r="173" spans="17:37" x14ac:dyDescent="0.3">
      <c r="Q173" s="64" t="s">
        <v>402</v>
      </c>
      <c r="R173" s="64">
        <v>-10.5</v>
      </c>
      <c r="S173" s="64">
        <v>1.1000000000000001</v>
      </c>
      <c r="W173" s="64" t="s">
        <v>507</v>
      </c>
      <c r="X173" s="64">
        <v>-10.199999999999999</v>
      </c>
      <c r="Y173" s="64">
        <v>-9.5</v>
      </c>
      <c r="AC173" s="64" t="s">
        <v>484</v>
      </c>
      <c r="AD173" s="64">
        <v>-4.9000000000000004</v>
      </c>
      <c r="AE173" s="64">
        <v>-1.8</v>
      </c>
      <c r="AI173" s="64" t="s">
        <v>442</v>
      </c>
      <c r="AJ173" s="64">
        <v>-5.3</v>
      </c>
      <c r="AK173" s="64">
        <v>-13.7</v>
      </c>
    </row>
    <row r="174" spans="17:37" x14ac:dyDescent="0.3">
      <c r="AC174" s="64" t="s">
        <v>468</v>
      </c>
      <c r="AD174" s="64">
        <v>-5.2</v>
      </c>
      <c r="AE174" s="64">
        <v>-7.5</v>
      </c>
      <c r="AI174" s="64" t="s">
        <v>507</v>
      </c>
      <c r="AJ174" s="64">
        <v>-10.199999999999999</v>
      </c>
      <c r="AK174" s="64">
        <v>-7.5</v>
      </c>
    </row>
    <row r="175" spans="17:37" x14ac:dyDescent="0.3">
      <c r="AC175" s="64" t="s">
        <v>467</v>
      </c>
      <c r="AD175" s="64">
        <v>-5.8</v>
      </c>
      <c r="AE175" s="64">
        <v>-7.6</v>
      </c>
    </row>
    <row r="176" spans="17:37" x14ac:dyDescent="0.3">
      <c r="AC176" s="64" t="s">
        <v>472</v>
      </c>
      <c r="AD176" s="64">
        <v>-6.1</v>
      </c>
      <c r="AE176" s="64">
        <v>0.2</v>
      </c>
    </row>
    <row r="177" spans="29:31" x14ac:dyDescent="0.3">
      <c r="AC177" s="64" t="s">
        <v>402</v>
      </c>
      <c r="AD177" s="64">
        <v>-10.5</v>
      </c>
      <c r="AE177" s="64">
        <v>-2.1</v>
      </c>
    </row>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5B2A0-8953-4D11-9111-2F89C7844606}">
  <sheetPr>
    <tabColor theme="8"/>
  </sheetPr>
  <dimension ref="G2:X31"/>
  <sheetViews>
    <sheetView zoomScaleNormal="100" workbookViewId="0"/>
  </sheetViews>
  <sheetFormatPr defaultColWidth="9" defaultRowHeight="14" x14ac:dyDescent="0.3"/>
  <cols>
    <col min="1" max="6" width="9" style="64"/>
    <col min="7" max="7" width="9" style="63"/>
    <col min="8" max="9" width="9" style="64"/>
    <col min="10" max="13" width="11.58203125" style="64" customWidth="1"/>
    <col min="14" max="16384" width="9" style="64"/>
  </cols>
  <sheetData>
    <row r="2" spans="9:24" x14ac:dyDescent="0.3">
      <c r="I2" s="75"/>
      <c r="J2" s="78"/>
      <c r="K2" s="78"/>
      <c r="L2" s="78"/>
      <c r="M2" s="78"/>
    </row>
    <row r="3" spans="9:24" x14ac:dyDescent="0.3">
      <c r="I3" s="74" t="s">
        <v>754</v>
      </c>
      <c r="J3" s="73"/>
      <c r="K3" s="73"/>
      <c r="L3" s="73"/>
      <c r="M3" s="73"/>
      <c r="R3" s="64" t="s">
        <v>755</v>
      </c>
    </row>
    <row r="4" spans="9:24" x14ac:dyDescent="0.3">
      <c r="I4" s="74" t="s">
        <v>119</v>
      </c>
      <c r="J4" s="73" t="s">
        <v>785</v>
      </c>
      <c r="K4" s="73"/>
      <c r="L4" s="73"/>
      <c r="M4" s="73" t="s">
        <v>786</v>
      </c>
      <c r="R4" s="64" t="s">
        <v>119</v>
      </c>
      <c r="S4" s="64" t="s">
        <v>787</v>
      </c>
      <c r="V4" s="64" t="s">
        <v>786</v>
      </c>
    </row>
    <row r="5" spans="9:24" x14ac:dyDescent="0.3">
      <c r="I5" s="74">
        <v>2019</v>
      </c>
      <c r="J5" s="73">
        <v>0</v>
      </c>
      <c r="K5" s="73">
        <v>0</v>
      </c>
      <c r="L5" s="73">
        <v>0</v>
      </c>
      <c r="M5" s="73">
        <v>0</v>
      </c>
      <c r="N5" s="64">
        <v>0</v>
      </c>
      <c r="O5" s="64">
        <v>0</v>
      </c>
      <c r="R5" s="64">
        <v>2019</v>
      </c>
      <c r="S5" s="64">
        <v>0</v>
      </c>
      <c r="T5" s="64">
        <v>0</v>
      </c>
      <c r="U5" s="64">
        <v>0</v>
      </c>
      <c r="V5" s="64">
        <v>0</v>
      </c>
      <c r="W5" s="64">
        <v>0</v>
      </c>
      <c r="X5" s="64">
        <v>0</v>
      </c>
    </row>
    <row r="6" spans="9:24" x14ac:dyDescent="0.3">
      <c r="I6" s="74">
        <v>20</v>
      </c>
      <c r="J6" s="73">
        <v>-39.829149999999998</v>
      </c>
      <c r="K6" s="73">
        <v>-44.53969</v>
      </c>
      <c r="L6" s="73">
        <v>-35.118609999999997</v>
      </c>
      <c r="M6" s="73">
        <v>-15.076040000000001</v>
      </c>
      <c r="N6" s="64">
        <v>-16.652460000000001</v>
      </c>
      <c r="O6" s="64">
        <v>-13.49963</v>
      </c>
      <c r="R6" s="64">
        <v>20</v>
      </c>
      <c r="S6" s="64">
        <v>-21.487400000000001</v>
      </c>
      <c r="T6" s="64">
        <v>-24.646280000000001</v>
      </c>
      <c r="U6" s="64">
        <v>-18.328510000000001</v>
      </c>
      <c r="V6" s="64">
        <v>-12.43885</v>
      </c>
      <c r="W6" s="64">
        <v>-13.72977</v>
      </c>
      <c r="X6" s="64">
        <v>-11.147930000000001</v>
      </c>
    </row>
    <row r="7" spans="9:24" x14ac:dyDescent="0.3">
      <c r="I7" s="74">
        <v>21</v>
      </c>
      <c r="J7" s="73">
        <v>-34.214019999999998</v>
      </c>
      <c r="K7" s="73">
        <v>-39.212710000000001</v>
      </c>
      <c r="L7" s="73">
        <v>-29.215330000000002</v>
      </c>
      <c r="M7" s="73">
        <v>-13.25454</v>
      </c>
      <c r="N7" s="64">
        <v>-15.19515</v>
      </c>
      <c r="O7" s="64">
        <v>-11.313929999999999</v>
      </c>
      <c r="R7" s="64">
        <v>21</v>
      </c>
      <c r="S7" s="64">
        <v>-20.447990000000001</v>
      </c>
      <c r="T7" s="64">
        <v>-23.482780000000002</v>
      </c>
      <c r="U7" s="64">
        <v>-17.4132</v>
      </c>
      <c r="V7" s="64">
        <v>-9.0874710000000007</v>
      </c>
      <c r="W7" s="64">
        <v>-10.757429999999999</v>
      </c>
      <c r="X7" s="64">
        <v>-7.4175110000000002</v>
      </c>
    </row>
    <row r="8" spans="9:24" x14ac:dyDescent="0.3">
      <c r="I8" s="74">
        <v>22</v>
      </c>
      <c r="J8" s="73">
        <v>-23.347560000000001</v>
      </c>
      <c r="K8" s="73">
        <v>-27.286020000000001</v>
      </c>
      <c r="L8" s="73">
        <v>-19.409099999999999</v>
      </c>
      <c r="M8" s="73">
        <v>-10.103899999999999</v>
      </c>
      <c r="N8" s="64">
        <v>-11.970980000000001</v>
      </c>
      <c r="O8" s="64">
        <v>-8.236815</v>
      </c>
      <c r="R8" s="64">
        <v>22</v>
      </c>
      <c r="S8" s="64">
        <v>-17.566669999999998</v>
      </c>
      <c r="T8" s="64">
        <v>-20.48002</v>
      </c>
      <c r="U8" s="64">
        <v>-14.653320000000001</v>
      </c>
      <c r="V8" s="64">
        <v>-6.5395979999999998</v>
      </c>
      <c r="W8" s="64">
        <v>-8.3299649999999996</v>
      </c>
      <c r="X8" s="64">
        <v>-4.7492320000000001</v>
      </c>
    </row>
    <row r="9" spans="9:24" x14ac:dyDescent="0.3">
      <c r="I9" s="74">
        <v>23</v>
      </c>
      <c r="J9" s="73">
        <v>-17.15401</v>
      </c>
      <c r="K9" s="73">
        <v>-20.27655</v>
      </c>
      <c r="L9" s="73">
        <v>-14.031459999999999</v>
      </c>
      <c r="M9" s="73">
        <v>-7.9973299999999998</v>
      </c>
      <c r="N9" s="64">
        <v>-10.07288</v>
      </c>
      <c r="O9" s="64">
        <v>-5.9217849999999999</v>
      </c>
      <c r="R9" s="64">
        <v>23</v>
      </c>
      <c r="S9" s="64">
        <v>-14.193860000000001</v>
      </c>
      <c r="T9" s="64">
        <v>-16.911539999999999</v>
      </c>
      <c r="U9" s="64">
        <v>-11.476190000000001</v>
      </c>
      <c r="V9" s="64">
        <v>-5.8059089999999998</v>
      </c>
      <c r="W9" s="64">
        <v>-7.7085179999999998</v>
      </c>
      <c r="X9" s="64">
        <v>-3.9032990000000001</v>
      </c>
    </row>
    <row r="10" spans="9:24" x14ac:dyDescent="0.3">
      <c r="I10" s="74">
        <v>24</v>
      </c>
      <c r="J10" s="73">
        <v>-13.74619</v>
      </c>
      <c r="K10" s="73">
        <v>-16.723749999999999</v>
      </c>
      <c r="L10" s="73">
        <v>-10.76864</v>
      </c>
      <c r="M10" s="73">
        <v>-8.2348800000000004</v>
      </c>
      <c r="N10" s="64">
        <v>-10.284700000000001</v>
      </c>
      <c r="O10" s="64">
        <v>-6.1850560000000003</v>
      </c>
      <c r="R10" s="64">
        <v>24</v>
      </c>
      <c r="S10" s="64">
        <v>-12.422599999999999</v>
      </c>
      <c r="T10" s="64">
        <v>-15.170070000000001</v>
      </c>
      <c r="U10" s="64">
        <v>-9.6751339999999999</v>
      </c>
      <c r="V10" s="64">
        <v>-5.4280929999999996</v>
      </c>
      <c r="W10" s="64">
        <v>-7.3929039999999997</v>
      </c>
      <c r="X10" s="64">
        <v>-3.463282</v>
      </c>
    </row>
    <row r="11" spans="9:24" x14ac:dyDescent="0.3">
      <c r="I11" s="74">
        <v>25</v>
      </c>
      <c r="J11" s="73">
        <v>-11.110609999999999</v>
      </c>
      <c r="K11" s="73">
        <v>-15.768359999999999</v>
      </c>
      <c r="L11" s="73">
        <v>-6.4528619999999997</v>
      </c>
      <c r="M11" s="73">
        <v>-6.6303900000000002</v>
      </c>
      <c r="N11" s="64">
        <v>-8.5749689999999994</v>
      </c>
      <c r="O11" s="64">
        <v>-4.6858110000000002</v>
      </c>
      <c r="R11" s="64">
        <v>25</v>
      </c>
      <c r="S11" s="64">
        <v>-9.6255419999999994</v>
      </c>
      <c r="T11" s="64">
        <v>-14.891859999999999</v>
      </c>
      <c r="U11" s="64">
        <v>-4.3592190000000004</v>
      </c>
      <c r="V11" s="64">
        <v>-6.2498740000000002</v>
      </c>
      <c r="W11" s="64">
        <v>-8.5493129999999997</v>
      </c>
      <c r="X11" s="64">
        <v>-3.9504350000000001</v>
      </c>
    </row>
    <row r="12" spans="9:24" x14ac:dyDescent="0.3">
      <c r="I12" s="74"/>
      <c r="J12" s="73"/>
      <c r="K12" s="73"/>
      <c r="L12" s="73"/>
      <c r="M12" s="73"/>
    </row>
    <row r="13" spans="9:24" x14ac:dyDescent="0.3">
      <c r="I13" s="74" t="s">
        <v>197</v>
      </c>
      <c r="J13" s="73"/>
      <c r="K13" s="73"/>
      <c r="L13" s="73"/>
      <c r="M13" s="73"/>
      <c r="R13" s="64" t="s">
        <v>196</v>
      </c>
    </row>
    <row r="14" spans="9:24" x14ac:dyDescent="0.3">
      <c r="I14" s="74" t="s">
        <v>119</v>
      </c>
      <c r="J14" s="73" t="s">
        <v>788</v>
      </c>
      <c r="K14" s="73" t="s">
        <v>789</v>
      </c>
      <c r="L14" s="73" t="s">
        <v>790</v>
      </c>
      <c r="M14" s="73" t="s">
        <v>791</v>
      </c>
      <c r="N14" s="64" t="s">
        <v>792</v>
      </c>
      <c r="O14" s="64" t="s">
        <v>793</v>
      </c>
      <c r="R14" s="64" t="s">
        <v>119</v>
      </c>
      <c r="S14" s="64" t="s">
        <v>794</v>
      </c>
      <c r="T14" s="64" t="s">
        <v>789</v>
      </c>
      <c r="U14" s="64" t="s">
        <v>790</v>
      </c>
      <c r="V14" s="64" t="s">
        <v>795</v>
      </c>
      <c r="W14" s="64" t="s">
        <v>792</v>
      </c>
      <c r="X14" s="64" t="s">
        <v>793</v>
      </c>
    </row>
    <row r="15" spans="9:24" x14ac:dyDescent="0.3">
      <c r="I15" s="74">
        <v>2019</v>
      </c>
      <c r="J15" s="73">
        <v>0</v>
      </c>
      <c r="K15" s="73">
        <v>0</v>
      </c>
      <c r="L15" s="73">
        <v>0</v>
      </c>
      <c r="M15" s="73">
        <v>0</v>
      </c>
      <c r="N15" s="64">
        <v>0</v>
      </c>
      <c r="O15" s="64">
        <v>0</v>
      </c>
      <c r="R15" s="64">
        <v>2019</v>
      </c>
      <c r="S15" s="64">
        <v>0</v>
      </c>
      <c r="T15" s="64">
        <v>0</v>
      </c>
      <c r="U15" s="64">
        <v>0</v>
      </c>
      <c r="V15" s="64">
        <v>0</v>
      </c>
      <c r="W15" s="64">
        <v>0</v>
      </c>
      <c r="X15" s="64">
        <v>0</v>
      </c>
    </row>
    <row r="16" spans="9:24" x14ac:dyDescent="0.3">
      <c r="I16" s="74">
        <v>20</v>
      </c>
      <c r="J16" s="73">
        <v>-10.73147</v>
      </c>
      <c r="K16" s="73">
        <v>-12.29678</v>
      </c>
      <c r="L16" s="73">
        <v>-9.1661560000000009</v>
      </c>
      <c r="M16" s="73">
        <v>0.20770659999999999</v>
      </c>
      <c r="N16" s="64">
        <v>-0.32097599999999998</v>
      </c>
      <c r="O16" s="64">
        <v>0.73638919999999997</v>
      </c>
      <c r="R16" s="64">
        <v>20</v>
      </c>
      <c r="S16" s="64">
        <v>3.8446030000000002</v>
      </c>
      <c r="T16" s="64">
        <v>2.7368899999999998</v>
      </c>
      <c r="U16" s="64">
        <v>4.9523159999999997</v>
      </c>
      <c r="V16" s="64">
        <v>0.4406216</v>
      </c>
      <c r="W16" s="64">
        <v>-0.32517410000000002</v>
      </c>
      <c r="X16" s="64">
        <v>1.2064170000000001</v>
      </c>
    </row>
    <row r="17" spans="9:24" x14ac:dyDescent="0.3">
      <c r="I17" s="74">
        <v>21</v>
      </c>
      <c r="J17" s="73">
        <v>-12.017720000000001</v>
      </c>
      <c r="K17" s="73">
        <v>-14.268509999999999</v>
      </c>
      <c r="L17" s="73">
        <v>-9.7669320000000006</v>
      </c>
      <c r="M17" s="73">
        <v>0.13852610000000001</v>
      </c>
      <c r="N17" s="64">
        <v>-0.33722869999999999</v>
      </c>
      <c r="O17" s="64">
        <v>0.61428090000000002</v>
      </c>
      <c r="R17" s="64">
        <v>21</v>
      </c>
      <c r="S17" s="64">
        <v>3.244373</v>
      </c>
      <c r="T17" s="64">
        <v>2.1718989999999998</v>
      </c>
      <c r="U17" s="64">
        <v>4.3168470000000001</v>
      </c>
      <c r="V17" s="64">
        <v>0.26617299999999999</v>
      </c>
      <c r="W17" s="64">
        <v>-0.41279250000000001</v>
      </c>
      <c r="X17" s="64">
        <v>0.94513860000000005</v>
      </c>
    </row>
    <row r="18" spans="9:24" x14ac:dyDescent="0.3">
      <c r="I18" s="74">
        <v>22</v>
      </c>
      <c r="J18" s="73">
        <v>-5.7284600000000001</v>
      </c>
      <c r="K18" s="73">
        <v>-6.8662369999999999</v>
      </c>
      <c r="L18" s="73">
        <v>-4.5906840000000004</v>
      </c>
      <c r="M18" s="73">
        <v>-2.3864300000000001E-2</v>
      </c>
      <c r="N18" s="64">
        <v>-0.46090490000000001</v>
      </c>
      <c r="O18" s="64">
        <v>0.4131764</v>
      </c>
      <c r="R18" s="64">
        <v>22</v>
      </c>
      <c r="S18" s="64">
        <v>2.4766110000000001</v>
      </c>
      <c r="T18" s="64">
        <v>1.542778</v>
      </c>
      <c r="U18" s="64">
        <v>3.410444</v>
      </c>
      <c r="V18" s="64">
        <v>0.1218239</v>
      </c>
      <c r="W18" s="64">
        <v>-0.47695920000000003</v>
      </c>
      <c r="X18" s="64">
        <v>0.720607</v>
      </c>
    </row>
    <row r="19" spans="9:24" x14ac:dyDescent="0.3">
      <c r="I19" s="74">
        <v>23</v>
      </c>
      <c r="J19" s="73">
        <v>-3.744386</v>
      </c>
      <c r="K19" s="73">
        <v>-4.790737</v>
      </c>
      <c r="L19" s="73">
        <v>-2.6980360000000001</v>
      </c>
      <c r="M19" s="73">
        <v>5.1431000000000003E-3</v>
      </c>
      <c r="N19" s="64">
        <v>-0.41886390000000001</v>
      </c>
      <c r="O19" s="64">
        <v>0.42915009999999998</v>
      </c>
      <c r="R19" s="64">
        <v>23</v>
      </c>
      <c r="S19" s="64">
        <v>1.5870690000000001</v>
      </c>
      <c r="T19" s="64">
        <v>0.67745339999999998</v>
      </c>
      <c r="U19" s="64">
        <v>2.4966840000000001</v>
      </c>
      <c r="V19" s="64">
        <v>-1.19095E-2</v>
      </c>
      <c r="W19" s="64">
        <v>-0.63749149999999999</v>
      </c>
      <c r="X19" s="64">
        <v>0.61367249999999995</v>
      </c>
    </row>
    <row r="20" spans="9:24" x14ac:dyDescent="0.3">
      <c r="I20" s="64">
        <v>24</v>
      </c>
      <c r="J20" s="64">
        <v>-2.8140800000000001</v>
      </c>
      <c r="K20" s="64">
        <v>-3.9179979999999999</v>
      </c>
      <c r="L20" s="64">
        <v>-1.710162</v>
      </c>
      <c r="M20" s="64">
        <v>8.8028700000000001E-2</v>
      </c>
      <c r="N20" s="64">
        <v>-0.32049100000000003</v>
      </c>
      <c r="O20" s="64">
        <v>0.4965485</v>
      </c>
      <c r="R20" s="64">
        <v>24</v>
      </c>
      <c r="S20" s="64">
        <v>1.320365</v>
      </c>
      <c r="T20" s="64">
        <v>0.45790730000000002</v>
      </c>
      <c r="U20" s="64">
        <v>2.182823</v>
      </c>
      <c r="V20" s="64">
        <v>-0.22203890000000001</v>
      </c>
      <c r="W20" s="64">
        <v>-0.85886399999999996</v>
      </c>
      <c r="X20" s="64">
        <v>0.4147863</v>
      </c>
    </row>
    <row r="21" spans="9:24" x14ac:dyDescent="0.3">
      <c r="I21" s="64">
        <v>25</v>
      </c>
      <c r="J21" s="64">
        <v>-1.396118</v>
      </c>
      <c r="K21" s="64">
        <v>-2.5502829999999999</v>
      </c>
      <c r="L21" s="64">
        <v>-0.241953</v>
      </c>
      <c r="M21" s="64">
        <v>0.3775638</v>
      </c>
      <c r="N21" s="64">
        <v>-0.1830533</v>
      </c>
      <c r="O21" s="64">
        <v>0.93818089999999998</v>
      </c>
      <c r="R21" s="64">
        <v>25</v>
      </c>
      <c r="S21" s="64">
        <v>2.0935950000000001</v>
      </c>
      <c r="T21" s="64">
        <v>1.466316</v>
      </c>
      <c r="U21" s="64">
        <v>2.7208739999999998</v>
      </c>
      <c r="V21" s="64">
        <v>0.69457089999999999</v>
      </c>
      <c r="W21" s="64">
        <v>-0.13183619999999999</v>
      </c>
      <c r="X21" s="64">
        <v>1.5209779999999999</v>
      </c>
    </row>
    <row r="23" spans="9:24" x14ac:dyDescent="0.3">
      <c r="I23" s="64" t="s">
        <v>796</v>
      </c>
      <c r="R23" s="64" t="s">
        <v>65</v>
      </c>
    </row>
    <row r="24" spans="9:24" x14ac:dyDescent="0.3">
      <c r="I24" s="64" t="s">
        <v>119</v>
      </c>
      <c r="J24" s="64" t="s">
        <v>794</v>
      </c>
      <c r="K24" s="64" t="s">
        <v>789</v>
      </c>
      <c r="L24" s="64" t="s">
        <v>790</v>
      </c>
      <c r="M24" s="64" t="s">
        <v>795</v>
      </c>
      <c r="N24" s="64" t="s">
        <v>792</v>
      </c>
      <c r="O24" s="64" t="s">
        <v>793</v>
      </c>
      <c r="R24" s="64" t="s">
        <v>119</v>
      </c>
      <c r="S24" s="64" t="s">
        <v>794</v>
      </c>
      <c r="T24" s="64" t="s">
        <v>789</v>
      </c>
      <c r="U24" s="64" t="s">
        <v>790</v>
      </c>
      <c r="V24" s="64" t="s">
        <v>795</v>
      </c>
      <c r="W24" s="64" t="s">
        <v>792</v>
      </c>
      <c r="X24" s="64" t="s">
        <v>793</v>
      </c>
    </row>
    <row r="25" spans="9:24" x14ac:dyDescent="0.3">
      <c r="I25" s="64">
        <v>2019</v>
      </c>
      <c r="J25" s="64">
        <v>0</v>
      </c>
      <c r="K25" s="64">
        <v>0</v>
      </c>
      <c r="L25" s="64">
        <v>0</v>
      </c>
      <c r="M25" s="64">
        <v>0</v>
      </c>
      <c r="N25" s="64">
        <v>0</v>
      </c>
      <c r="O25" s="64">
        <v>0</v>
      </c>
      <c r="R25" s="64">
        <v>2019</v>
      </c>
      <c r="S25" s="64">
        <v>0</v>
      </c>
      <c r="T25" s="64">
        <v>0</v>
      </c>
      <c r="U25" s="64">
        <v>0</v>
      </c>
      <c r="V25" s="64">
        <v>0</v>
      </c>
      <c r="W25" s="64">
        <v>0</v>
      </c>
      <c r="X25" s="64">
        <v>0</v>
      </c>
    </row>
    <row r="26" spans="9:24" x14ac:dyDescent="0.3">
      <c r="I26" s="64">
        <v>20</v>
      </c>
      <c r="J26" s="64">
        <v>2.2741950000000002</v>
      </c>
      <c r="K26" s="64">
        <v>1.456842</v>
      </c>
      <c r="L26" s="64">
        <v>3.091548</v>
      </c>
      <c r="M26" s="64">
        <v>0.3840578</v>
      </c>
      <c r="N26" s="64">
        <v>-0.15714359999999999</v>
      </c>
      <c r="O26" s="64">
        <v>0.92525930000000001</v>
      </c>
      <c r="R26" s="64">
        <v>20</v>
      </c>
      <c r="S26" s="64">
        <v>-4.6177830000000002</v>
      </c>
      <c r="T26" s="64">
        <v>-6.4524660000000003</v>
      </c>
      <c r="U26" s="64">
        <v>-2.7831000000000001</v>
      </c>
      <c r="V26" s="64">
        <v>1.026799</v>
      </c>
      <c r="W26" s="64">
        <v>0.29308659999999997</v>
      </c>
      <c r="X26" s="64">
        <v>1.7605109999999999</v>
      </c>
    </row>
    <row r="27" spans="9:24" x14ac:dyDescent="0.3">
      <c r="I27" s="64">
        <v>21</v>
      </c>
      <c r="J27" s="64">
        <v>1.46191</v>
      </c>
      <c r="K27" s="64">
        <v>0.67733109999999996</v>
      </c>
      <c r="L27" s="64">
        <v>2.2464879999999998</v>
      </c>
      <c r="M27" s="64">
        <v>-0.2315903</v>
      </c>
      <c r="N27" s="64">
        <v>-0.82200960000000001</v>
      </c>
      <c r="O27" s="64">
        <v>0.35882900000000001</v>
      </c>
      <c r="R27" s="64">
        <v>21</v>
      </c>
      <c r="S27" s="64">
        <v>-6.0447230000000003</v>
      </c>
      <c r="T27" s="64">
        <v>-7.7992590000000002</v>
      </c>
      <c r="U27" s="64">
        <v>-4.2901879999999997</v>
      </c>
      <c r="V27" s="64">
        <v>0.2775242</v>
      </c>
      <c r="W27" s="64">
        <v>-0.35031600000000002</v>
      </c>
      <c r="X27" s="64">
        <v>0.90536430000000001</v>
      </c>
    </row>
    <row r="28" spans="9:24" x14ac:dyDescent="0.3">
      <c r="I28" s="64">
        <v>22</v>
      </c>
      <c r="J28" s="64">
        <v>1.0374859999999999</v>
      </c>
      <c r="K28" s="64">
        <v>0.48781560000000002</v>
      </c>
      <c r="L28" s="64">
        <v>1.587156</v>
      </c>
      <c r="M28" s="64">
        <v>-0.441108</v>
      </c>
      <c r="N28" s="64">
        <v>-0.98621490000000001</v>
      </c>
      <c r="O28" s="64">
        <v>0.1039988</v>
      </c>
      <c r="R28" s="64">
        <v>22</v>
      </c>
      <c r="S28" s="64">
        <v>-2.610128</v>
      </c>
      <c r="T28" s="64">
        <v>-3.5854650000000001</v>
      </c>
      <c r="U28" s="64">
        <v>-1.63479</v>
      </c>
      <c r="V28" s="64">
        <v>-0.21117520000000001</v>
      </c>
      <c r="W28" s="64">
        <v>-0.8591107</v>
      </c>
      <c r="X28" s="64">
        <v>0.43676029999999999</v>
      </c>
    </row>
    <row r="29" spans="9:24" x14ac:dyDescent="0.3">
      <c r="I29" s="64">
        <v>23</v>
      </c>
      <c r="J29" s="64">
        <v>0.7139392</v>
      </c>
      <c r="K29" s="64">
        <v>0.2495435</v>
      </c>
      <c r="L29" s="64">
        <v>1.1783349999999999</v>
      </c>
      <c r="M29" s="64">
        <v>-0.32041589999999998</v>
      </c>
      <c r="N29" s="64">
        <v>-0.8388854</v>
      </c>
      <c r="O29" s="64">
        <v>0.19805349999999999</v>
      </c>
      <c r="R29" s="64">
        <v>23</v>
      </c>
      <c r="S29" s="64">
        <v>-1.404739</v>
      </c>
      <c r="T29" s="64">
        <v>-2.1543049999999999</v>
      </c>
      <c r="U29" s="64">
        <v>-0.65517349999999996</v>
      </c>
      <c r="V29" s="64">
        <v>-0.25275520000000001</v>
      </c>
      <c r="W29" s="64">
        <v>-0.94417280000000003</v>
      </c>
      <c r="X29" s="64">
        <v>0.43866240000000001</v>
      </c>
    </row>
    <row r="30" spans="9:24" x14ac:dyDescent="0.3">
      <c r="I30" s="64">
        <v>24</v>
      </c>
      <c r="J30" s="64">
        <v>0.80046870000000003</v>
      </c>
      <c r="K30" s="64">
        <v>0.37427680000000002</v>
      </c>
      <c r="L30" s="64">
        <v>1.226661</v>
      </c>
      <c r="M30" s="64">
        <v>-0.1079157</v>
      </c>
      <c r="N30" s="64">
        <v>-0.67093460000000005</v>
      </c>
      <c r="O30" s="64">
        <v>0.45510329999999999</v>
      </c>
      <c r="R30" s="64">
        <v>24</v>
      </c>
      <c r="S30" s="64">
        <v>-0.46451150000000002</v>
      </c>
      <c r="T30" s="64">
        <v>-1.215004</v>
      </c>
      <c r="U30" s="64">
        <v>0.28598069999999998</v>
      </c>
      <c r="V30" s="64">
        <v>-0.18700910000000001</v>
      </c>
      <c r="W30" s="64">
        <v>-0.81490569999999996</v>
      </c>
      <c r="X30" s="64">
        <v>0.44088749999999999</v>
      </c>
    </row>
    <row r="31" spans="9:24" x14ac:dyDescent="0.3">
      <c r="I31" s="64">
        <v>25</v>
      </c>
      <c r="J31" s="64">
        <v>0.63454410000000006</v>
      </c>
      <c r="K31" s="64">
        <v>-0.24619240000000001</v>
      </c>
      <c r="L31" s="64">
        <v>1.5152810000000001</v>
      </c>
      <c r="M31" s="64">
        <v>-0.59037810000000002</v>
      </c>
      <c r="N31" s="64">
        <v>-1.41395</v>
      </c>
      <c r="O31" s="64">
        <v>0.23319409999999999</v>
      </c>
      <c r="R31" s="64">
        <v>25</v>
      </c>
      <c r="S31" s="64">
        <v>0.29422609999999999</v>
      </c>
      <c r="T31" s="64">
        <v>-0.94860160000000004</v>
      </c>
      <c r="U31" s="64">
        <v>1.5370539999999999</v>
      </c>
      <c r="V31" s="64">
        <v>0.48171629999999999</v>
      </c>
      <c r="W31" s="64">
        <v>0.15187300000000001</v>
      </c>
      <c r="X31" s="64">
        <v>0.81155969999999999</v>
      </c>
    </row>
  </sheetData>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0FDC7-D184-4F11-B066-9899A4B370B8}">
  <sheetPr>
    <tabColor theme="8"/>
  </sheetPr>
  <dimension ref="I4:N1112"/>
  <sheetViews>
    <sheetView topLeftCell="A19" zoomScaleNormal="100" workbookViewId="0"/>
  </sheetViews>
  <sheetFormatPr defaultColWidth="9" defaultRowHeight="14" x14ac:dyDescent="0.3"/>
  <cols>
    <col min="1" max="8" width="9" style="64"/>
    <col min="9" max="9" width="9" style="63"/>
    <col min="10" max="11" width="9" style="64"/>
    <col min="12" max="12" width="21.58203125" style="64" bestFit="1" customWidth="1"/>
    <col min="13" max="16384" width="9" style="64"/>
  </cols>
  <sheetData>
    <row r="4" spans="10:14" x14ac:dyDescent="0.3">
      <c r="J4" s="64" t="s">
        <v>96</v>
      </c>
      <c r="K4" s="64" t="s">
        <v>53</v>
      </c>
    </row>
    <row r="6" spans="10:14" x14ac:dyDescent="0.3">
      <c r="K6" s="64" t="s">
        <v>587</v>
      </c>
      <c r="L6" s="68" t="s">
        <v>588</v>
      </c>
      <c r="M6" s="64" t="s">
        <v>589</v>
      </c>
      <c r="N6" s="64" t="s">
        <v>590</v>
      </c>
    </row>
    <row r="7" spans="10:14" x14ac:dyDescent="0.3">
      <c r="J7" s="64" t="s">
        <v>591</v>
      </c>
      <c r="K7" s="64">
        <v>0</v>
      </c>
      <c r="L7" s="105">
        <v>0</v>
      </c>
      <c r="M7" s="64">
        <v>0</v>
      </c>
      <c r="N7" s="64">
        <v>0</v>
      </c>
    </row>
    <row r="8" spans="10:14" x14ac:dyDescent="0.3">
      <c r="J8" s="64" t="s">
        <v>592</v>
      </c>
      <c r="K8" s="64">
        <v>-0.53</v>
      </c>
      <c r="L8" s="105">
        <v>-0.22</v>
      </c>
      <c r="M8" s="64">
        <v>-0.09</v>
      </c>
      <c r="N8" s="64">
        <v>-0.84</v>
      </c>
    </row>
    <row r="9" spans="10:14" x14ac:dyDescent="0.3">
      <c r="J9" s="64" t="s">
        <v>593</v>
      </c>
      <c r="K9" s="64">
        <v>-0.84</v>
      </c>
      <c r="L9" s="105">
        <v>-0.2</v>
      </c>
      <c r="M9" s="64">
        <v>0.14000000000000001</v>
      </c>
      <c r="N9" s="64">
        <v>-0.9</v>
      </c>
    </row>
    <row r="10" spans="10:14" x14ac:dyDescent="0.3">
      <c r="J10" s="64" t="s">
        <v>130</v>
      </c>
      <c r="K10" s="64">
        <v>-1.1299999999999999</v>
      </c>
      <c r="L10" s="105">
        <v>0.3</v>
      </c>
      <c r="M10" s="64">
        <v>0.02</v>
      </c>
      <c r="N10" s="64">
        <v>-0.81</v>
      </c>
    </row>
    <row r="11" spans="10:14" x14ac:dyDescent="0.3">
      <c r="J11" s="64" t="s">
        <v>594</v>
      </c>
      <c r="K11" s="64">
        <v>-0.03</v>
      </c>
      <c r="L11" s="105">
        <v>0.83</v>
      </c>
      <c r="M11" s="64">
        <v>0.2</v>
      </c>
      <c r="N11" s="64">
        <v>1.01</v>
      </c>
    </row>
    <row r="12" spans="10:14" x14ac:dyDescent="0.3">
      <c r="J12" s="64" t="s">
        <v>595</v>
      </c>
      <c r="K12" s="64">
        <v>6.99</v>
      </c>
      <c r="L12" s="105">
        <v>-3.83</v>
      </c>
      <c r="M12" s="64">
        <v>12.59</v>
      </c>
      <c r="N12" s="64">
        <v>15.74</v>
      </c>
    </row>
    <row r="13" spans="10:14" x14ac:dyDescent="0.3">
      <c r="J13" s="64" t="s">
        <v>596</v>
      </c>
      <c r="K13" s="64">
        <v>1.36</v>
      </c>
      <c r="L13" s="105">
        <v>-0.82</v>
      </c>
      <c r="M13" s="64">
        <v>5.83</v>
      </c>
      <c r="N13" s="64">
        <v>6.38</v>
      </c>
    </row>
    <row r="14" spans="10:14" x14ac:dyDescent="0.3">
      <c r="J14" s="64" t="s">
        <v>597</v>
      </c>
      <c r="K14" s="64">
        <v>1.35</v>
      </c>
      <c r="L14" s="105">
        <v>-0.31</v>
      </c>
      <c r="M14" s="64">
        <v>2.81</v>
      </c>
      <c r="N14" s="64">
        <v>3.85</v>
      </c>
    </row>
    <row r="15" spans="10:14" x14ac:dyDescent="0.3">
      <c r="J15" s="64" t="s">
        <v>598</v>
      </c>
      <c r="K15" s="64">
        <v>-0.18</v>
      </c>
      <c r="L15" s="105">
        <v>-0.33</v>
      </c>
      <c r="M15" s="64">
        <v>12.7</v>
      </c>
      <c r="N15" s="64">
        <v>12.19</v>
      </c>
    </row>
    <row r="16" spans="10:14" x14ac:dyDescent="0.3">
      <c r="L16" s="68"/>
    </row>
    <row r="17" spans="10:14" x14ac:dyDescent="0.3">
      <c r="J17" s="64" t="s">
        <v>104</v>
      </c>
      <c r="K17" s="64" t="s">
        <v>606</v>
      </c>
      <c r="L17" s="68"/>
    </row>
    <row r="18" spans="10:14" x14ac:dyDescent="0.3">
      <c r="L18" s="68"/>
    </row>
    <row r="19" spans="10:14" x14ac:dyDescent="0.3">
      <c r="K19" s="64" t="s">
        <v>599</v>
      </c>
      <c r="L19" s="68" t="s">
        <v>588</v>
      </c>
      <c r="M19" s="64" t="s">
        <v>589</v>
      </c>
      <c r="N19" s="64" t="s">
        <v>590</v>
      </c>
    </row>
    <row r="20" spans="10:14" x14ac:dyDescent="0.3">
      <c r="J20" s="64" t="s">
        <v>591</v>
      </c>
      <c r="K20" s="64">
        <v>0</v>
      </c>
      <c r="L20" s="105">
        <v>0</v>
      </c>
      <c r="M20" s="64">
        <v>0</v>
      </c>
      <c r="N20" s="64">
        <v>0</v>
      </c>
    </row>
    <row r="21" spans="10:14" x14ac:dyDescent="0.3">
      <c r="J21" s="64" t="s">
        <v>592</v>
      </c>
      <c r="K21" s="64">
        <v>-0.08</v>
      </c>
      <c r="L21" s="105">
        <v>0.37</v>
      </c>
      <c r="M21" s="64">
        <v>0.01</v>
      </c>
      <c r="N21" s="64">
        <v>0.19</v>
      </c>
    </row>
    <row r="22" spans="10:14" x14ac:dyDescent="0.3">
      <c r="J22" s="64" t="s">
        <v>593</v>
      </c>
      <c r="K22" s="64">
        <v>-0.34</v>
      </c>
      <c r="L22" s="105">
        <v>0.56000000000000005</v>
      </c>
      <c r="M22" s="64">
        <v>0.12</v>
      </c>
      <c r="N22" s="64">
        <v>0.15</v>
      </c>
    </row>
    <row r="23" spans="10:14" x14ac:dyDescent="0.3">
      <c r="J23" s="64" t="s">
        <v>130</v>
      </c>
      <c r="K23" s="64">
        <v>-0.66</v>
      </c>
      <c r="L23" s="105">
        <v>0.99</v>
      </c>
      <c r="M23" s="64">
        <v>-0.03</v>
      </c>
      <c r="N23" s="64">
        <v>0.28999999999999998</v>
      </c>
    </row>
    <row r="24" spans="10:14" x14ac:dyDescent="0.3">
      <c r="J24" s="64" t="s">
        <v>594</v>
      </c>
      <c r="K24" s="64">
        <v>1.08</v>
      </c>
      <c r="L24" s="105">
        <v>0.77</v>
      </c>
      <c r="M24" s="64">
        <v>0.38</v>
      </c>
      <c r="N24" s="64">
        <v>2.21</v>
      </c>
    </row>
    <row r="25" spans="10:14" x14ac:dyDescent="0.3">
      <c r="J25" s="64" t="s">
        <v>595</v>
      </c>
      <c r="K25" s="64">
        <v>7.53</v>
      </c>
      <c r="L25" s="105">
        <v>-4.29</v>
      </c>
      <c r="M25" s="64">
        <v>4.1900000000000004</v>
      </c>
      <c r="N25" s="64">
        <v>7.3</v>
      </c>
    </row>
    <row r="26" spans="10:14" x14ac:dyDescent="0.3">
      <c r="J26" s="64" t="s">
        <v>596</v>
      </c>
      <c r="K26" s="64">
        <v>1.33</v>
      </c>
      <c r="L26" s="105">
        <v>-0.15</v>
      </c>
      <c r="M26" s="64">
        <v>2.0499999999999998</v>
      </c>
      <c r="N26" s="64">
        <v>3.06</v>
      </c>
    </row>
    <row r="27" spans="10:14" x14ac:dyDescent="0.3">
      <c r="J27" s="64" t="s">
        <v>597</v>
      </c>
      <c r="K27" s="64">
        <v>3.46</v>
      </c>
      <c r="L27" s="105">
        <v>-1.06</v>
      </c>
      <c r="M27" s="64">
        <v>1.94</v>
      </c>
      <c r="N27" s="64">
        <v>4.6500000000000004</v>
      </c>
    </row>
    <row r="28" spans="10:14" x14ac:dyDescent="0.3">
      <c r="L28" s="68"/>
    </row>
    <row r="29" spans="10:14" x14ac:dyDescent="0.3">
      <c r="J29" s="64" t="s">
        <v>105</v>
      </c>
      <c r="K29" s="64" t="s">
        <v>607</v>
      </c>
      <c r="L29" s="68"/>
    </row>
    <row r="30" spans="10:14" x14ac:dyDescent="0.3">
      <c r="L30" s="68"/>
    </row>
    <row r="31" spans="10:14" x14ac:dyDescent="0.3">
      <c r="K31" s="64" t="s">
        <v>599</v>
      </c>
      <c r="L31" s="68" t="s">
        <v>588</v>
      </c>
      <c r="M31" s="64" t="s">
        <v>589</v>
      </c>
      <c r="N31" s="64" t="s">
        <v>590</v>
      </c>
    </row>
    <row r="32" spans="10:14" x14ac:dyDescent="0.3">
      <c r="J32" s="64" t="s">
        <v>591</v>
      </c>
      <c r="K32" s="64">
        <v>0</v>
      </c>
      <c r="L32" s="105">
        <v>0</v>
      </c>
      <c r="M32" s="64">
        <v>0</v>
      </c>
      <c r="N32" s="64">
        <v>0</v>
      </c>
    </row>
    <row r="33" spans="10:14" x14ac:dyDescent="0.3">
      <c r="J33" s="64" t="s">
        <v>592</v>
      </c>
      <c r="K33" s="64">
        <v>-0.18</v>
      </c>
      <c r="L33" s="105">
        <v>0.4</v>
      </c>
      <c r="M33" s="64">
        <v>-0.13</v>
      </c>
      <c r="N33" s="64">
        <v>0.28000000000000003</v>
      </c>
    </row>
    <row r="34" spans="10:14" x14ac:dyDescent="0.3">
      <c r="J34" s="64" t="s">
        <v>593</v>
      </c>
      <c r="K34" s="64">
        <v>-0.08</v>
      </c>
      <c r="L34" s="105">
        <v>0.5</v>
      </c>
      <c r="M34" s="64">
        <v>0</v>
      </c>
      <c r="N34" s="64">
        <v>0.48</v>
      </c>
    </row>
    <row r="35" spans="10:14" x14ac:dyDescent="0.3">
      <c r="J35" s="64" t="s">
        <v>130</v>
      </c>
      <c r="K35" s="64">
        <v>-0.47</v>
      </c>
      <c r="L35" s="105">
        <v>1.34</v>
      </c>
      <c r="M35" s="64">
        <v>0.06</v>
      </c>
      <c r="N35" s="64">
        <v>0.85</v>
      </c>
    </row>
    <row r="36" spans="10:14" x14ac:dyDescent="0.3">
      <c r="J36" s="64" t="s">
        <v>594</v>
      </c>
      <c r="K36" s="64">
        <v>0.02</v>
      </c>
      <c r="L36" s="105">
        <v>1.62</v>
      </c>
      <c r="M36" s="64">
        <v>0.54</v>
      </c>
      <c r="N36" s="64">
        <v>2.06</v>
      </c>
    </row>
    <row r="37" spans="10:14" x14ac:dyDescent="0.3">
      <c r="J37" s="64" t="s">
        <v>595</v>
      </c>
      <c r="K37" s="64">
        <v>8.6199999999999992</v>
      </c>
      <c r="L37" s="105">
        <v>-1.46</v>
      </c>
      <c r="M37" s="64">
        <v>4.5199999999999996</v>
      </c>
      <c r="N37" s="64">
        <v>11.69</v>
      </c>
    </row>
    <row r="38" spans="10:14" x14ac:dyDescent="0.3">
      <c r="J38" s="64" t="s">
        <v>596</v>
      </c>
      <c r="K38" s="64">
        <v>2.4300000000000002</v>
      </c>
      <c r="L38" s="105">
        <v>0.78</v>
      </c>
      <c r="M38" s="64">
        <v>2.89</v>
      </c>
      <c r="N38" s="64">
        <v>6.24</v>
      </c>
    </row>
    <row r="39" spans="10:14" x14ac:dyDescent="0.3">
      <c r="J39" s="64" t="s">
        <v>597</v>
      </c>
      <c r="K39" s="64">
        <v>5.3</v>
      </c>
      <c r="L39" s="105">
        <v>-2.11</v>
      </c>
      <c r="M39" s="64">
        <v>2.0499999999999998</v>
      </c>
      <c r="N39" s="64">
        <v>5.24</v>
      </c>
    </row>
    <row r="40" spans="10:14" x14ac:dyDescent="0.3">
      <c r="L40" s="68"/>
    </row>
    <row r="41" spans="10:14" x14ac:dyDescent="0.3">
      <c r="L41" s="68"/>
    </row>
    <row r="42" spans="10:14" x14ac:dyDescent="0.3">
      <c r="J42" s="64" t="s">
        <v>199</v>
      </c>
      <c r="K42" s="64" t="s">
        <v>58</v>
      </c>
      <c r="L42" s="68"/>
    </row>
    <row r="43" spans="10:14" x14ac:dyDescent="0.3">
      <c r="L43" s="68"/>
    </row>
    <row r="44" spans="10:14" x14ac:dyDescent="0.3">
      <c r="K44" s="64" t="s">
        <v>599</v>
      </c>
      <c r="L44" s="68" t="s">
        <v>588</v>
      </c>
      <c r="M44" s="64" t="s">
        <v>600</v>
      </c>
      <c r="N44" s="64" t="s">
        <v>601</v>
      </c>
    </row>
    <row r="45" spans="10:14" x14ac:dyDescent="0.3">
      <c r="J45" s="64" t="s">
        <v>591</v>
      </c>
      <c r="K45" s="64">
        <v>0</v>
      </c>
      <c r="L45" s="105">
        <v>0</v>
      </c>
      <c r="M45" s="64">
        <v>0</v>
      </c>
      <c r="N45" s="64">
        <v>0</v>
      </c>
    </row>
    <row r="46" spans="10:14" x14ac:dyDescent="0.3">
      <c r="J46" s="64" t="s">
        <v>592</v>
      </c>
      <c r="K46" s="64">
        <v>-0.2</v>
      </c>
      <c r="L46" s="105">
        <v>0</v>
      </c>
      <c r="M46" s="64">
        <v>0</v>
      </c>
      <c r="N46" s="64">
        <v>-0.2</v>
      </c>
    </row>
    <row r="47" spans="10:14" x14ac:dyDescent="0.3">
      <c r="J47" s="64" t="s">
        <v>593</v>
      </c>
      <c r="K47" s="64">
        <v>-0.2</v>
      </c>
      <c r="L47" s="105">
        <v>-0.1</v>
      </c>
      <c r="M47" s="64">
        <v>0.2</v>
      </c>
      <c r="N47" s="64">
        <v>-0.1</v>
      </c>
    </row>
    <row r="48" spans="10:14" x14ac:dyDescent="0.3">
      <c r="J48" s="64" t="s">
        <v>130</v>
      </c>
      <c r="K48" s="64">
        <v>-0.4</v>
      </c>
      <c r="L48" s="105">
        <v>-0.2</v>
      </c>
      <c r="M48" s="64">
        <v>0.9</v>
      </c>
      <c r="N48" s="64">
        <v>0.3</v>
      </c>
    </row>
    <row r="49" spans="10:14" x14ac:dyDescent="0.3">
      <c r="J49" s="64" t="s">
        <v>594</v>
      </c>
      <c r="K49" s="64">
        <v>4.8</v>
      </c>
      <c r="L49" s="105">
        <v>-1.1000000000000001</v>
      </c>
      <c r="M49" s="64">
        <v>0.2</v>
      </c>
      <c r="N49" s="64">
        <v>2.6</v>
      </c>
    </row>
    <row r="50" spans="10:14" x14ac:dyDescent="0.3">
      <c r="J50" s="64" t="s">
        <v>595</v>
      </c>
      <c r="K50" s="64">
        <v>2.7</v>
      </c>
      <c r="L50" s="105">
        <v>-0.5</v>
      </c>
      <c r="M50" s="64">
        <v>0.5</v>
      </c>
      <c r="N50" s="64">
        <v>2.6</v>
      </c>
    </row>
    <row r="51" spans="10:14" x14ac:dyDescent="0.3">
      <c r="J51" s="64" t="s">
        <v>596</v>
      </c>
      <c r="K51" s="64">
        <v>1.1000000000000001</v>
      </c>
      <c r="L51" s="105">
        <v>-0.2</v>
      </c>
      <c r="M51" s="64">
        <v>0.8</v>
      </c>
      <c r="N51" s="64">
        <v>2.2999999999999998</v>
      </c>
    </row>
    <row r="52" spans="10:14" x14ac:dyDescent="0.3">
      <c r="J52" s="64" t="s">
        <v>597</v>
      </c>
      <c r="K52" s="64">
        <v>0.6</v>
      </c>
      <c r="L52" s="105">
        <v>0.1</v>
      </c>
      <c r="M52" s="64">
        <v>1</v>
      </c>
      <c r="N52" s="64">
        <v>1.9</v>
      </c>
    </row>
    <row r="53" spans="10:14" x14ac:dyDescent="0.3">
      <c r="J53" s="64" t="s">
        <v>598</v>
      </c>
      <c r="K53" s="64">
        <v>1.6</v>
      </c>
      <c r="L53" s="105">
        <v>-0.1</v>
      </c>
      <c r="M53" s="64">
        <v>0.5</v>
      </c>
      <c r="N53" s="64">
        <v>2.5</v>
      </c>
    </row>
    <row r="54" spans="10:14" x14ac:dyDescent="0.3">
      <c r="L54" s="68"/>
    </row>
    <row r="55" spans="10:14" x14ac:dyDescent="0.3">
      <c r="L55" s="68"/>
    </row>
    <row r="56" spans="10:14" x14ac:dyDescent="0.3">
      <c r="L56" s="68"/>
    </row>
    <row r="57" spans="10:14" x14ac:dyDescent="0.3">
      <c r="L57" s="68"/>
    </row>
    <row r="58" spans="10:14" x14ac:dyDescent="0.3">
      <c r="L58" s="68"/>
    </row>
    <row r="59" spans="10:14" x14ac:dyDescent="0.3">
      <c r="L59" s="68"/>
    </row>
    <row r="60" spans="10:14" x14ac:dyDescent="0.3">
      <c r="L60" s="68"/>
    </row>
    <row r="61" spans="10:14" x14ac:dyDescent="0.3">
      <c r="L61" s="68"/>
    </row>
    <row r="62" spans="10:14" x14ac:dyDescent="0.3">
      <c r="L62" s="68"/>
    </row>
    <row r="63" spans="10:14" x14ac:dyDescent="0.3">
      <c r="L63" s="68"/>
    </row>
    <row r="64" spans="10:14" x14ac:dyDescent="0.3">
      <c r="L64" s="68"/>
    </row>
    <row r="65" spans="12:12" x14ac:dyDescent="0.3">
      <c r="L65" s="68"/>
    </row>
    <row r="66" spans="12:12" x14ac:dyDescent="0.3">
      <c r="L66" s="68"/>
    </row>
    <row r="67" spans="12:12" x14ac:dyDescent="0.3">
      <c r="L67" s="68"/>
    </row>
    <row r="68" spans="12:12" x14ac:dyDescent="0.3">
      <c r="L68" s="68"/>
    </row>
    <row r="69" spans="12:12" x14ac:dyDescent="0.3">
      <c r="L69" s="68"/>
    </row>
    <row r="70" spans="12:12" x14ac:dyDescent="0.3">
      <c r="L70" s="68"/>
    </row>
    <row r="71" spans="12:12" x14ac:dyDescent="0.3">
      <c r="L71" s="68"/>
    </row>
    <row r="72" spans="12:12" x14ac:dyDescent="0.3">
      <c r="L72" s="68"/>
    </row>
    <row r="73" spans="12:12" x14ac:dyDescent="0.3">
      <c r="L73" s="68"/>
    </row>
    <row r="74" spans="12:12" x14ac:dyDescent="0.3">
      <c r="L74" s="68"/>
    </row>
    <row r="75" spans="12:12" x14ac:dyDescent="0.3">
      <c r="L75" s="68"/>
    </row>
    <row r="76" spans="12:12" x14ac:dyDescent="0.3">
      <c r="L76" s="68"/>
    </row>
    <row r="77" spans="12:12" x14ac:dyDescent="0.3">
      <c r="L77" s="68"/>
    </row>
    <row r="78" spans="12:12" x14ac:dyDescent="0.3">
      <c r="L78" s="68"/>
    </row>
    <row r="79" spans="12:12" x14ac:dyDescent="0.3">
      <c r="L79" s="68"/>
    </row>
    <row r="80" spans="12:12" x14ac:dyDescent="0.3">
      <c r="L80" s="68"/>
    </row>
    <row r="81" spans="12:12" x14ac:dyDescent="0.3">
      <c r="L81" s="68"/>
    </row>
    <row r="82" spans="12:12" x14ac:dyDescent="0.3">
      <c r="L82" s="68"/>
    </row>
    <row r="83" spans="12:12" x14ac:dyDescent="0.3">
      <c r="L83" s="68"/>
    </row>
    <row r="84" spans="12:12" x14ac:dyDescent="0.3">
      <c r="L84" s="68"/>
    </row>
    <row r="85" spans="12:12" x14ac:dyDescent="0.3">
      <c r="L85" s="68"/>
    </row>
    <row r="86" spans="12:12" x14ac:dyDescent="0.3">
      <c r="L86" s="68"/>
    </row>
    <row r="87" spans="12:12" x14ac:dyDescent="0.3">
      <c r="L87" s="68"/>
    </row>
    <row r="88" spans="12:12" x14ac:dyDescent="0.3">
      <c r="L88" s="68"/>
    </row>
    <row r="89" spans="12:12" x14ac:dyDescent="0.3">
      <c r="L89" s="68"/>
    </row>
    <row r="90" spans="12:12" x14ac:dyDescent="0.3">
      <c r="L90" s="68"/>
    </row>
    <row r="91" spans="12:12" x14ac:dyDescent="0.3">
      <c r="L91" s="68"/>
    </row>
    <row r="92" spans="12:12" x14ac:dyDescent="0.3">
      <c r="L92" s="68"/>
    </row>
    <row r="93" spans="12:12" x14ac:dyDescent="0.3">
      <c r="L93" s="68"/>
    </row>
    <row r="94" spans="12:12" x14ac:dyDescent="0.3">
      <c r="L94" s="68"/>
    </row>
    <row r="95" spans="12:12" x14ac:dyDescent="0.3">
      <c r="L95" s="68"/>
    </row>
    <row r="96" spans="12:12" x14ac:dyDescent="0.3">
      <c r="L96" s="68"/>
    </row>
    <row r="97" spans="12:12" x14ac:dyDescent="0.3">
      <c r="L97" s="68"/>
    </row>
    <row r="98" spans="12:12" x14ac:dyDescent="0.3">
      <c r="L98" s="68"/>
    </row>
    <row r="99" spans="12:12" x14ac:dyDescent="0.3">
      <c r="L99" s="68"/>
    </row>
    <row r="100" spans="12:12" x14ac:dyDescent="0.3">
      <c r="L100" s="68"/>
    </row>
    <row r="101" spans="12:12" x14ac:dyDescent="0.3">
      <c r="L101" s="68"/>
    </row>
    <row r="102" spans="12:12" x14ac:dyDescent="0.3">
      <c r="L102" s="68"/>
    </row>
    <row r="103" spans="12:12" x14ac:dyDescent="0.3">
      <c r="L103" s="68"/>
    </row>
    <row r="104" spans="12:12" x14ac:dyDescent="0.3">
      <c r="L104" s="68"/>
    </row>
    <row r="105" spans="12:12" x14ac:dyDescent="0.3">
      <c r="L105" s="68"/>
    </row>
    <row r="106" spans="12:12" x14ac:dyDescent="0.3">
      <c r="L106" s="68"/>
    </row>
    <row r="107" spans="12:12" x14ac:dyDescent="0.3">
      <c r="L107" s="68"/>
    </row>
    <row r="108" spans="12:12" x14ac:dyDescent="0.3">
      <c r="L108" s="68"/>
    </row>
    <row r="109" spans="12:12" x14ac:dyDescent="0.3">
      <c r="L109" s="68"/>
    </row>
    <row r="110" spans="12:12" x14ac:dyDescent="0.3">
      <c r="L110" s="68"/>
    </row>
    <row r="111" spans="12:12" x14ac:dyDescent="0.3">
      <c r="L111" s="68"/>
    </row>
    <row r="112" spans="12:12" x14ac:dyDescent="0.3">
      <c r="L112" s="68"/>
    </row>
    <row r="113" spans="12:12" x14ac:dyDescent="0.3">
      <c r="L113" s="68"/>
    </row>
    <row r="114" spans="12:12" x14ac:dyDescent="0.3">
      <c r="L114" s="68"/>
    </row>
    <row r="115" spans="12:12" x14ac:dyDescent="0.3">
      <c r="L115" s="68"/>
    </row>
    <row r="116" spans="12:12" x14ac:dyDescent="0.3">
      <c r="L116" s="68"/>
    </row>
    <row r="117" spans="12:12" x14ac:dyDescent="0.3">
      <c r="L117" s="68"/>
    </row>
    <row r="118" spans="12:12" x14ac:dyDescent="0.3">
      <c r="L118" s="68"/>
    </row>
    <row r="119" spans="12:12" x14ac:dyDescent="0.3">
      <c r="L119" s="68"/>
    </row>
    <row r="120" spans="12:12" x14ac:dyDescent="0.3">
      <c r="L120" s="68"/>
    </row>
    <row r="121" spans="12:12" x14ac:dyDescent="0.3">
      <c r="L121" s="68"/>
    </row>
    <row r="122" spans="12:12" x14ac:dyDescent="0.3">
      <c r="L122" s="68"/>
    </row>
    <row r="123" spans="12:12" x14ac:dyDescent="0.3">
      <c r="L123" s="68"/>
    </row>
    <row r="124" spans="12:12" x14ac:dyDescent="0.3">
      <c r="L124" s="68"/>
    </row>
    <row r="125" spans="12:12" x14ac:dyDescent="0.3">
      <c r="L125" s="68"/>
    </row>
    <row r="126" spans="12:12" x14ac:dyDescent="0.3">
      <c r="L126" s="68"/>
    </row>
    <row r="127" spans="12:12" x14ac:dyDescent="0.3">
      <c r="L127" s="68"/>
    </row>
    <row r="128" spans="12:12" x14ac:dyDescent="0.3">
      <c r="L128" s="68"/>
    </row>
    <row r="129" spans="12:12" x14ac:dyDescent="0.3">
      <c r="L129" s="68"/>
    </row>
    <row r="130" spans="12:12" x14ac:dyDescent="0.3">
      <c r="L130" s="68"/>
    </row>
    <row r="131" spans="12:12" x14ac:dyDescent="0.3">
      <c r="L131" s="68"/>
    </row>
    <row r="132" spans="12:12" x14ac:dyDescent="0.3">
      <c r="L132" s="68"/>
    </row>
    <row r="133" spans="12:12" x14ac:dyDescent="0.3">
      <c r="L133" s="68"/>
    </row>
    <row r="134" spans="12:12" x14ac:dyDescent="0.3">
      <c r="L134" s="68"/>
    </row>
    <row r="135" spans="12:12" x14ac:dyDescent="0.3">
      <c r="L135" s="68"/>
    </row>
    <row r="136" spans="12:12" x14ac:dyDescent="0.3">
      <c r="L136" s="68"/>
    </row>
    <row r="137" spans="12:12" x14ac:dyDescent="0.3">
      <c r="L137" s="68"/>
    </row>
    <row r="138" spans="12:12" x14ac:dyDescent="0.3">
      <c r="L138" s="68"/>
    </row>
    <row r="139" spans="12:12" x14ac:dyDescent="0.3">
      <c r="L139" s="68"/>
    </row>
    <row r="140" spans="12:12" x14ac:dyDescent="0.3">
      <c r="L140" s="68"/>
    </row>
    <row r="141" spans="12:12" x14ac:dyDescent="0.3">
      <c r="L141" s="68"/>
    </row>
    <row r="142" spans="12:12" x14ac:dyDescent="0.3">
      <c r="L142" s="68"/>
    </row>
    <row r="143" spans="12:12" x14ac:dyDescent="0.3">
      <c r="L143" s="68"/>
    </row>
    <row r="144" spans="12:12" x14ac:dyDescent="0.3">
      <c r="L144" s="68"/>
    </row>
    <row r="145" spans="12:12" x14ac:dyDescent="0.3">
      <c r="L145" s="68"/>
    </row>
    <row r="146" spans="12:12" x14ac:dyDescent="0.3">
      <c r="L146" s="68"/>
    </row>
    <row r="147" spans="12:12" x14ac:dyDescent="0.3">
      <c r="L147" s="68"/>
    </row>
    <row r="148" spans="12:12" x14ac:dyDescent="0.3">
      <c r="L148" s="68"/>
    </row>
    <row r="149" spans="12:12" x14ac:dyDescent="0.3">
      <c r="L149" s="68"/>
    </row>
    <row r="150" spans="12:12" x14ac:dyDescent="0.3">
      <c r="L150" s="68"/>
    </row>
    <row r="151" spans="12:12" x14ac:dyDescent="0.3">
      <c r="L151" s="68"/>
    </row>
    <row r="152" spans="12:12" x14ac:dyDescent="0.3">
      <c r="L152" s="68"/>
    </row>
    <row r="153" spans="12:12" x14ac:dyDescent="0.3">
      <c r="L153" s="68"/>
    </row>
    <row r="154" spans="12:12" x14ac:dyDescent="0.3">
      <c r="L154" s="68"/>
    </row>
    <row r="155" spans="12:12" x14ac:dyDescent="0.3">
      <c r="L155" s="68"/>
    </row>
    <row r="156" spans="12:12" x14ac:dyDescent="0.3">
      <c r="L156" s="68"/>
    </row>
    <row r="157" spans="12:12" x14ac:dyDescent="0.3">
      <c r="L157" s="68"/>
    </row>
    <row r="158" spans="12:12" x14ac:dyDescent="0.3">
      <c r="L158" s="68"/>
    </row>
    <row r="159" spans="12:12" x14ac:dyDescent="0.3">
      <c r="L159" s="68"/>
    </row>
    <row r="160" spans="12:12" x14ac:dyDescent="0.3">
      <c r="L160" s="68"/>
    </row>
    <row r="161" spans="12:12" x14ac:dyDescent="0.3">
      <c r="L161" s="68"/>
    </row>
    <row r="162" spans="12:12" x14ac:dyDescent="0.3">
      <c r="L162" s="68"/>
    </row>
    <row r="163" spans="12:12" x14ac:dyDescent="0.3">
      <c r="L163" s="68"/>
    </row>
    <row r="164" spans="12:12" x14ac:dyDescent="0.3">
      <c r="L164" s="68"/>
    </row>
    <row r="165" spans="12:12" x14ac:dyDescent="0.3">
      <c r="L165" s="68"/>
    </row>
    <row r="166" spans="12:12" x14ac:dyDescent="0.3">
      <c r="L166" s="68"/>
    </row>
    <row r="167" spans="12:12" x14ac:dyDescent="0.3">
      <c r="L167" s="68"/>
    </row>
    <row r="168" spans="12:12" x14ac:dyDescent="0.3">
      <c r="L168" s="68"/>
    </row>
    <row r="169" spans="12:12" x14ac:dyDescent="0.3">
      <c r="L169" s="68"/>
    </row>
    <row r="170" spans="12:12" x14ac:dyDescent="0.3">
      <c r="L170" s="68"/>
    </row>
    <row r="171" spans="12:12" x14ac:dyDescent="0.3">
      <c r="L171" s="68"/>
    </row>
    <row r="172" spans="12:12" x14ac:dyDescent="0.3">
      <c r="L172" s="68"/>
    </row>
    <row r="173" spans="12:12" x14ac:dyDescent="0.3">
      <c r="L173" s="68"/>
    </row>
    <row r="174" spans="12:12" x14ac:dyDescent="0.3">
      <c r="L174" s="68"/>
    </row>
    <row r="175" spans="12:12" x14ac:dyDescent="0.3">
      <c r="L175" s="68"/>
    </row>
    <row r="176" spans="12:12" x14ac:dyDescent="0.3">
      <c r="L176" s="68"/>
    </row>
    <row r="177" spans="12:12" x14ac:dyDescent="0.3">
      <c r="L177" s="68"/>
    </row>
    <row r="178" spans="12:12" x14ac:dyDescent="0.3">
      <c r="L178" s="68"/>
    </row>
    <row r="179" spans="12:12" x14ac:dyDescent="0.3">
      <c r="L179" s="68"/>
    </row>
    <row r="180" spans="12:12" x14ac:dyDescent="0.3">
      <c r="L180" s="68"/>
    </row>
    <row r="181" spans="12:12" x14ac:dyDescent="0.3">
      <c r="L181" s="68"/>
    </row>
    <row r="182" spans="12:12" x14ac:dyDescent="0.3">
      <c r="L182" s="68"/>
    </row>
    <row r="183" spans="12:12" x14ac:dyDescent="0.3">
      <c r="L183" s="68"/>
    </row>
    <row r="184" spans="12:12" x14ac:dyDescent="0.3">
      <c r="L184" s="68"/>
    </row>
    <row r="185" spans="12:12" x14ac:dyDescent="0.3">
      <c r="L185" s="68"/>
    </row>
    <row r="186" spans="12:12" x14ac:dyDescent="0.3">
      <c r="L186" s="68"/>
    </row>
    <row r="187" spans="12:12" x14ac:dyDescent="0.3">
      <c r="L187" s="68"/>
    </row>
    <row r="188" spans="12:12" x14ac:dyDescent="0.3">
      <c r="L188" s="68"/>
    </row>
    <row r="189" spans="12:12" x14ac:dyDescent="0.3">
      <c r="L189" s="68"/>
    </row>
    <row r="190" spans="12:12" x14ac:dyDescent="0.3">
      <c r="L190" s="68"/>
    </row>
    <row r="191" spans="12:12" x14ac:dyDescent="0.3">
      <c r="L191" s="68"/>
    </row>
    <row r="192" spans="12:12" x14ac:dyDescent="0.3">
      <c r="L192" s="68"/>
    </row>
    <row r="193" spans="12:12" x14ac:dyDescent="0.3">
      <c r="L193" s="68"/>
    </row>
    <row r="194" spans="12:12" x14ac:dyDescent="0.3">
      <c r="L194" s="68"/>
    </row>
    <row r="195" spans="12:12" x14ac:dyDescent="0.3">
      <c r="L195" s="68"/>
    </row>
    <row r="196" spans="12:12" x14ac:dyDescent="0.3">
      <c r="L196" s="68"/>
    </row>
    <row r="197" spans="12:12" x14ac:dyDescent="0.3">
      <c r="L197" s="68"/>
    </row>
    <row r="198" spans="12:12" x14ac:dyDescent="0.3">
      <c r="L198" s="68"/>
    </row>
    <row r="199" spans="12:12" x14ac:dyDescent="0.3">
      <c r="L199" s="68"/>
    </row>
    <row r="200" spans="12:12" x14ac:dyDescent="0.3">
      <c r="L200" s="68"/>
    </row>
    <row r="201" spans="12:12" x14ac:dyDescent="0.3">
      <c r="L201" s="68"/>
    </row>
    <row r="202" spans="12:12" x14ac:dyDescent="0.3">
      <c r="L202" s="68"/>
    </row>
    <row r="203" spans="12:12" x14ac:dyDescent="0.3">
      <c r="L203" s="68"/>
    </row>
    <row r="204" spans="12:12" x14ac:dyDescent="0.3">
      <c r="L204" s="68"/>
    </row>
    <row r="205" spans="12:12" x14ac:dyDescent="0.3">
      <c r="L205" s="68"/>
    </row>
    <row r="206" spans="12:12" x14ac:dyDescent="0.3">
      <c r="L206" s="68"/>
    </row>
    <row r="207" spans="12:12" x14ac:dyDescent="0.3">
      <c r="L207" s="68"/>
    </row>
    <row r="208" spans="12:12" x14ac:dyDescent="0.3">
      <c r="L208" s="68"/>
    </row>
    <row r="209" spans="12:12" x14ac:dyDescent="0.3">
      <c r="L209" s="68"/>
    </row>
    <row r="210" spans="12:12" x14ac:dyDescent="0.3">
      <c r="L210" s="68"/>
    </row>
    <row r="211" spans="12:12" x14ac:dyDescent="0.3">
      <c r="L211" s="68"/>
    </row>
    <row r="212" spans="12:12" x14ac:dyDescent="0.3">
      <c r="L212" s="68"/>
    </row>
    <row r="213" spans="12:12" x14ac:dyDescent="0.3">
      <c r="L213" s="68"/>
    </row>
    <row r="214" spans="12:12" x14ac:dyDescent="0.3">
      <c r="L214" s="68"/>
    </row>
    <row r="215" spans="12:12" x14ac:dyDescent="0.3">
      <c r="L215" s="68"/>
    </row>
    <row r="216" spans="12:12" x14ac:dyDescent="0.3">
      <c r="L216" s="68"/>
    </row>
    <row r="217" spans="12:12" x14ac:dyDescent="0.3">
      <c r="L217" s="68"/>
    </row>
    <row r="218" spans="12:12" x14ac:dyDescent="0.3">
      <c r="L218" s="68"/>
    </row>
    <row r="219" spans="12:12" x14ac:dyDescent="0.3">
      <c r="L219" s="68"/>
    </row>
    <row r="220" spans="12:12" x14ac:dyDescent="0.3">
      <c r="L220" s="68"/>
    </row>
    <row r="221" spans="12:12" x14ac:dyDescent="0.3">
      <c r="L221" s="68"/>
    </row>
    <row r="222" spans="12:12" x14ac:dyDescent="0.3">
      <c r="L222" s="68"/>
    </row>
    <row r="223" spans="12:12" x14ac:dyDescent="0.3">
      <c r="L223" s="68"/>
    </row>
    <row r="224" spans="12:12" x14ac:dyDescent="0.3">
      <c r="L224" s="68"/>
    </row>
    <row r="225" spans="12:12" x14ac:dyDescent="0.3">
      <c r="L225" s="68"/>
    </row>
    <row r="226" spans="12:12" x14ac:dyDescent="0.3">
      <c r="L226" s="68"/>
    </row>
    <row r="227" spans="12:12" x14ac:dyDescent="0.3">
      <c r="L227" s="68"/>
    </row>
    <row r="228" spans="12:12" x14ac:dyDescent="0.3">
      <c r="L228" s="68"/>
    </row>
    <row r="229" spans="12:12" x14ac:dyDescent="0.3">
      <c r="L229" s="68"/>
    </row>
    <row r="230" spans="12:12" x14ac:dyDescent="0.3">
      <c r="L230" s="68"/>
    </row>
    <row r="231" spans="12:12" x14ac:dyDescent="0.3">
      <c r="L231" s="68"/>
    </row>
    <row r="232" spans="12:12" x14ac:dyDescent="0.3">
      <c r="L232" s="68"/>
    </row>
    <row r="233" spans="12:12" x14ac:dyDescent="0.3">
      <c r="L233" s="68"/>
    </row>
    <row r="234" spans="12:12" x14ac:dyDescent="0.3">
      <c r="L234" s="68"/>
    </row>
    <row r="235" spans="12:12" x14ac:dyDescent="0.3">
      <c r="L235" s="68"/>
    </row>
    <row r="236" spans="12:12" x14ac:dyDescent="0.3">
      <c r="L236" s="68"/>
    </row>
    <row r="237" spans="12:12" x14ac:dyDescent="0.3">
      <c r="L237" s="68"/>
    </row>
    <row r="238" spans="12:12" x14ac:dyDescent="0.3">
      <c r="L238" s="68"/>
    </row>
    <row r="239" spans="12:12" x14ac:dyDescent="0.3">
      <c r="L239" s="68"/>
    </row>
    <row r="240" spans="12:12" x14ac:dyDescent="0.3">
      <c r="L240" s="68"/>
    </row>
    <row r="241" spans="12:12" x14ac:dyDescent="0.3">
      <c r="L241" s="68"/>
    </row>
    <row r="242" spans="12:12" x14ac:dyDescent="0.3">
      <c r="L242" s="68"/>
    </row>
    <row r="243" spans="12:12" x14ac:dyDescent="0.3">
      <c r="L243" s="68"/>
    </row>
    <row r="244" spans="12:12" x14ac:dyDescent="0.3">
      <c r="L244" s="68"/>
    </row>
    <row r="245" spans="12:12" x14ac:dyDescent="0.3">
      <c r="L245" s="68"/>
    </row>
    <row r="246" spans="12:12" x14ac:dyDescent="0.3">
      <c r="L246" s="68"/>
    </row>
    <row r="247" spans="12:12" x14ac:dyDescent="0.3">
      <c r="L247" s="68"/>
    </row>
    <row r="248" spans="12:12" x14ac:dyDescent="0.3">
      <c r="L248" s="68"/>
    </row>
    <row r="249" spans="12:12" x14ac:dyDescent="0.3">
      <c r="L249" s="68"/>
    </row>
    <row r="250" spans="12:12" x14ac:dyDescent="0.3">
      <c r="L250" s="68"/>
    </row>
    <row r="251" spans="12:12" x14ac:dyDescent="0.3">
      <c r="L251" s="68"/>
    </row>
    <row r="252" spans="12:12" x14ac:dyDescent="0.3">
      <c r="L252" s="68"/>
    </row>
    <row r="253" spans="12:12" x14ac:dyDescent="0.3">
      <c r="L253" s="68"/>
    </row>
    <row r="254" spans="12:12" x14ac:dyDescent="0.3">
      <c r="L254" s="68"/>
    </row>
    <row r="255" spans="12:12" x14ac:dyDescent="0.3">
      <c r="L255" s="68"/>
    </row>
    <row r="256" spans="12:12" x14ac:dyDescent="0.3">
      <c r="L256" s="68"/>
    </row>
    <row r="257" spans="12:12" x14ac:dyDescent="0.3">
      <c r="L257" s="68"/>
    </row>
    <row r="258" spans="12:12" x14ac:dyDescent="0.3">
      <c r="L258" s="68"/>
    </row>
    <row r="259" spans="12:12" x14ac:dyDescent="0.3">
      <c r="L259" s="68"/>
    </row>
    <row r="260" spans="12:12" x14ac:dyDescent="0.3">
      <c r="L260" s="68"/>
    </row>
    <row r="261" spans="12:12" x14ac:dyDescent="0.3">
      <c r="L261" s="68"/>
    </row>
    <row r="262" spans="12:12" x14ac:dyDescent="0.3">
      <c r="L262" s="68"/>
    </row>
    <row r="263" spans="12:12" x14ac:dyDescent="0.3">
      <c r="L263" s="68"/>
    </row>
    <row r="264" spans="12:12" x14ac:dyDescent="0.3">
      <c r="L264" s="68"/>
    </row>
    <row r="265" spans="12:12" x14ac:dyDescent="0.3">
      <c r="L265" s="68"/>
    </row>
    <row r="266" spans="12:12" x14ac:dyDescent="0.3">
      <c r="L266" s="68"/>
    </row>
    <row r="267" spans="12:12" x14ac:dyDescent="0.3">
      <c r="L267" s="68"/>
    </row>
    <row r="268" spans="12:12" x14ac:dyDescent="0.3">
      <c r="L268" s="68"/>
    </row>
    <row r="269" spans="12:12" x14ac:dyDescent="0.3">
      <c r="L269" s="68"/>
    </row>
    <row r="270" spans="12:12" x14ac:dyDescent="0.3">
      <c r="L270" s="68"/>
    </row>
    <row r="271" spans="12:12" x14ac:dyDescent="0.3">
      <c r="L271" s="68"/>
    </row>
    <row r="272" spans="12:12" x14ac:dyDescent="0.3">
      <c r="L272" s="68"/>
    </row>
    <row r="273" spans="12:12" x14ac:dyDescent="0.3">
      <c r="L273" s="68"/>
    </row>
    <row r="274" spans="12:12" x14ac:dyDescent="0.3">
      <c r="L274" s="68"/>
    </row>
    <row r="275" spans="12:12" x14ac:dyDescent="0.3">
      <c r="L275" s="68"/>
    </row>
    <row r="276" spans="12:12" x14ac:dyDescent="0.3">
      <c r="L276" s="68"/>
    </row>
    <row r="277" spans="12:12" x14ac:dyDescent="0.3">
      <c r="L277" s="68"/>
    </row>
    <row r="278" spans="12:12" x14ac:dyDescent="0.3">
      <c r="L278" s="68"/>
    </row>
    <row r="279" spans="12:12" x14ac:dyDescent="0.3">
      <c r="L279" s="68"/>
    </row>
    <row r="280" spans="12:12" x14ac:dyDescent="0.3">
      <c r="L280" s="68"/>
    </row>
    <row r="281" spans="12:12" x14ac:dyDescent="0.3">
      <c r="L281" s="68"/>
    </row>
    <row r="282" spans="12:12" x14ac:dyDescent="0.3">
      <c r="L282" s="68"/>
    </row>
    <row r="283" spans="12:12" x14ac:dyDescent="0.3">
      <c r="L283" s="68"/>
    </row>
    <row r="284" spans="12:12" x14ac:dyDescent="0.3">
      <c r="L284" s="68"/>
    </row>
    <row r="285" spans="12:12" x14ac:dyDescent="0.3">
      <c r="L285" s="68"/>
    </row>
    <row r="286" spans="12:12" x14ac:dyDescent="0.3">
      <c r="L286" s="68"/>
    </row>
    <row r="287" spans="12:12" x14ac:dyDescent="0.3">
      <c r="L287" s="68"/>
    </row>
    <row r="288" spans="12:12" x14ac:dyDescent="0.3">
      <c r="L288" s="68"/>
    </row>
    <row r="289" spans="12:12" x14ac:dyDescent="0.3">
      <c r="L289" s="68"/>
    </row>
    <row r="290" spans="12:12" x14ac:dyDescent="0.3">
      <c r="L290" s="68"/>
    </row>
    <row r="291" spans="12:12" x14ac:dyDescent="0.3">
      <c r="L291" s="68"/>
    </row>
    <row r="292" spans="12:12" x14ac:dyDescent="0.3">
      <c r="L292" s="68"/>
    </row>
    <row r="293" spans="12:12" x14ac:dyDescent="0.3">
      <c r="L293" s="68"/>
    </row>
    <row r="294" spans="12:12" x14ac:dyDescent="0.3">
      <c r="L294" s="68"/>
    </row>
    <row r="295" spans="12:12" x14ac:dyDescent="0.3">
      <c r="L295" s="68"/>
    </row>
    <row r="296" spans="12:12" x14ac:dyDescent="0.3">
      <c r="L296" s="68"/>
    </row>
    <row r="297" spans="12:12" x14ac:dyDescent="0.3">
      <c r="L297" s="68"/>
    </row>
    <row r="298" spans="12:12" x14ac:dyDescent="0.3">
      <c r="L298" s="68"/>
    </row>
    <row r="299" spans="12:12" x14ac:dyDescent="0.3">
      <c r="L299" s="68"/>
    </row>
    <row r="300" spans="12:12" x14ac:dyDescent="0.3">
      <c r="L300" s="68"/>
    </row>
    <row r="301" spans="12:12" x14ac:dyDescent="0.3">
      <c r="L301" s="68"/>
    </row>
    <row r="302" spans="12:12" x14ac:dyDescent="0.3">
      <c r="L302" s="68"/>
    </row>
    <row r="303" spans="12:12" x14ac:dyDescent="0.3">
      <c r="L303" s="68"/>
    </row>
    <row r="304" spans="12:12" x14ac:dyDescent="0.3">
      <c r="L304" s="68"/>
    </row>
    <row r="305" spans="12:12" x14ac:dyDescent="0.3">
      <c r="L305" s="68"/>
    </row>
    <row r="306" spans="12:12" x14ac:dyDescent="0.3">
      <c r="L306" s="68"/>
    </row>
    <row r="307" spans="12:12" x14ac:dyDescent="0.3">
      <c r="L307" s="68"/>
    </row>
    <row r="308" spans="12:12" x14ac:dyDescent="0.3">
      <c r="L308" s="68"/>
    </row>
    <row r="309" spans="12:12" x14ac:dyDescent="0.3">
      <c r="L309" s="68"/>
    </row>
    <row r="310" spans="12:12" x14ac:dyDescent="0.3">
      <c r="L310" s="68"/>
    </row>
    <row r="311" spans="12:12" x14ac:dyDescent="0.3">
      <c r="L311" s="68"/>
    </row>
    <row r="312" spans="12:12" x14ac:dyDescent="0.3">
      <c r="L312" s="68"/>
    </row>
    <row r="313" spans="12:12" x14ac:dyDescent="0.3">
      <c r="L313" s="68"/>
    </row>
    <row r="314" spans="12:12" x14ac:dyDescent="0.3">
      <c r="L314" s="68"/>
    </row>
    <row r="315" spans="12:12" x14ac:dyDescent="0.3">
      <c r="L315" s="68"/>
    </row>
    <row r="316" spans="12:12" x14ac:dyDescent="0.3">
      <c r="L316" s="68"/>
    </row>
    <row r="317" spans="12:12" x14ac:dyDescent="0.3">
      <c r="L317" s="68"/>
    </row>
    <row r="318" spans="12:12" x14ac:dyDescent="0.3">
      <c r="L318" s="68"/>
    </row>
    <row r="319" spans="12:12" x14ac:dyDescent="0.3">
      <c r="L319" s="68"/>
    </row>
    <row r="320" spans="12:12" x14ac:dyDescent="0.3">
      <c r="L320" s="68"/>
    </row>
    <row r="321" spans="12:12" x14ac:dyDescent="0.3">
      <c r="L321" s="68"/>
    </row>
    <row r="322" spans="12:12" x14ac:dyDescent="0.3">
      <c r="L322" s="68"/>
    </row>
    <row r="323" spans="12:12" x14ac:dyDescent="0.3">
      <c r="L323" s="68"/>
    </row>
    <row r="324" spans="12:12" x14ac:dyDescent="0.3">
      <c r="L324" s="68"/>
    </row>
    <row r="325" spans="12:12" x14ac:dyDescent="0.3">
      <c r="L325" s="68"/>
    </row>
    <row r="326" spans="12:12" x14ac:dyDescent="0.3">
      <c r="L326" s="68"/>
    </row>
    <row r="327" spans="12:12" x14ac:dyDescent="0.3">
      <c r="L327" s="68"/>
    </row>
    <row r="328" spans="12:12" x14ac:dyDescent="0.3">
      <c r="L328" s="68"/>
    </row>
    <row r="329" spans="12:12" x14ac:dyDescent="0.3">
      <c r="L329" s="68"/>
    </row>
    <row r="330" spans="12:12" x14ac:dyDescent="0.3">
      <c r="L330" s="68"/>
    </row>
    <row r="331" spans="12:12" x14ac:dyDescent="0.3">
      <c r="L331" s="68"/>
    </row>
    <row r="332" spans="12:12" x14ac:dyDescent="0.3">
      <c r="L332" s="68"/>
    </row>
    <row r="333" spans="12:12" x14ac:dyDescent="0.3">
      <c r="L333" s="68"/>
    </row>
    <row r="334" spans="12:12" x14ac:dyDescent="0.3">
      <c r="L334" s="68"/>
    </row>
    <row r="335" spans="12:12" x14ac:dyDescent="0.3">
      <c r="L335" s="68"/>
    </row>
    <row r="336" spans="12:12" x14ac:dyDescent="0.3">
      <c r="L336" s="68"/>
    </row>
    <row r="337" spans="12:12" x14ac:dyDescent="0.3">
      <c r="L337" s="68"/>
    </row>
    <row r="338" spans="12:12" x14ac:dyDescent="0.3">
      <c r="L338" s="68"/>
    </row>
    <row r="339" spans="12:12" x14ac:dyDescent="0.3">
      <c r="L339" s="68"/>
    </row>
    <row r="340" spans="12:12" x14ac:dyDescent="0.3">
      <c r="L340" s="68"/>
    </row>
    <row r="341" spans="12:12" x14ac:dyDescent="0.3">
      <c r="L341" s="68"/>
    </row>
    <row r="342" spans="12:12" x14ac:dyDescent="0.3">
      <c r="L342" s="68"/>
    </row>
    <row r="343" spans="12:12" x14ac:dyDescent="0.3">
      <c r="L343" s="68"/>
    </row>
    <row r="344" spans="12:12" x14ac:dyDescent="0.3">
      <c r="L344" s="68"/>
    </row>
    <row r="345" spans="12:12" x14ac:dyDescent="0.3">
      <c r="L345" s="68"/>
    </row>
    <row r="346" spans="12:12" x14ac:dyDescent="0.3">
      <c r="L346" s="68"/>
    </row>
    <row r="347" spans="12:12" x14ac:dyDescent="0.3">
      <c r="L347" s="68"/>
    </row>
    <row r="348" spans="12:12" x14ac:dyDescent="0.3">
      <c r="L348" s="68"/>
    </row>
    <row r="349" spans="12:12" x14ac:dyDescent="0.3">
      <c r="L349" s="68"/>
    </row>
    <row r="350" spans="12:12" x14ac:dyDescent="0.3">
      <c r="L350" s="68"/>
    </row>
    <row r="351" spans="12:12" x14ac:dyDescent="0.3">
      <c r="L351" s="68"/>
    </row>
    <row r="352" spans="12:12" x14ac:dyDescent="0.3">
      <c r="L352" s="68"/>
    </row>
    <row r="353" spans="12:12" x14ac:dyDescent="0.3">
      <c r="L353" s="68"/>
    </row>
    <row r="354" spans="12:12" x14ac:dyDescent="0.3">
      <c r="L354" s="68"/>
    </row>
    <row r="355" spans="12:12" x14ac:dyDescent="0.3">
      <c r="L355" s="68"/>
    </row>
    <row r="356" spans="12:12" x14ac:dyDescent="0.3">
      <c r="L356" s="68"/>
    </row>
    <row r="357" spans="12:12" x14ac:dyDescent="0.3">
      <c r="L357" s="68"/>
    </row>
    <row r="358" spans="12:12" x14ac:dyDescent="0.3">
      <c r="L358" s="68"/>
    </row>
    <row r="359" spans="12:12" x14ac:dyDescent="0.3">
      <c r="L359" s="68"/>
    </row>
    <row r="360" spans="12:12" x14ac:dyDescent="0.3">
      <c r="L360" s="68"/>
    </row>
    <row r="361" spans="12:12" x14ac:dyDescent="0.3">
      <c r="L361" s="68"/>
    </row>
    <row r="362" spans="12:12" x14ac:dyDescent="0.3">
      <c r="L362" s="68"/>
    </row>
    <row r="363" spans="12:12" x14ac:dyDescent="0.3">
      <c r="L363" s="68"/>
    </row>
    <row r="364" spans="12:12" x14ac:dyDescent="0.3">
      <c r="L364" s="68"/>
    </row>
    <row r="365" spans="12:12" x14ac:dyDescent="0.3">
      <c r="L365" s="68"/>
    </row>
    <row r="366" spans="12:12" x14ac:dyDescent="0.3">
      <c r="L366" s="68"/>
    </row>
    <row r="367" spans="12:12" x14ac:dyDescent="0.3">
      <c r="L367" s="68"/>
    </row>
    <row r="368" spans="12:12" x14ac:dyDescent="0.3">
      <c r="L368" s="68"/>
    </row>
    <row r="369" spans="12:12" x14ac:dyDescent="0.3">
      <c r="L369" s="68"/>
    </row>
    <row r="370" spans="12:12" x14ac:dyDescent="0.3">
      <c r="L370" s="68"/>
    </row>
    <row r="371" spans="12:12" x14ac:dyDescent="0.3">
      <c r="L371" s="68"/>
    </row>
    <row r="372" spans="12:12" x14ac:dyDescent="0.3">
      <c r="L372" s="68"/>
    </row>
    <row r="373" spans="12:12" x14ac:dyDescent="0.3">
      <c r="L373" s="68"/>
    </row>
    <row r="374" spans="12:12" x14ac:dyDescent="0.3">
      <c r="L374" s="68"/>
    </row>
    <row r="375" spans="12:12" x14ac:dyDescent="0.3">
      <c r="L375" s="68"/>
    </row>
    <row r="376" spans="12:12" x14ac:dyDescent="0.3">
      <c r="L376" s="68"/>
    </row>
    <row r="377" spans="12:12" x14ac:dyDescent="0.3">
      <c r="L377" s="68"/>
    </row>
    <row r="378" spans="12:12" x14ac:dyDescent="0.3">
      <c r="L378" s="68"/>
    </row>
    <row r="379" spans="12:12" x14ac:dyDescent="0.3">
      <c r="L379" s="68"/>
    </row>
    <row r="380" spans="12:12" x14ac:dyDescent="0.3">
      <c r="L380" s="68"/>
    </row>
    <row r="381" spans="12:12" x14ac:dyDescent="0.3">
      <c r="L381" s="68"/>
    </row>
    <row r="382" spans="12:12" x14ac:dyDescent="0.3">
      <c r="L382" s="68"/>
    </row>
    <row r="383" spans="12:12" x14ac:dyDescent="0.3">
      <c r="L383" s="68"/>
    </row>
    <row r="384" spans="12:12" x14ac:dyDescent="0.3">
      <c r="L384" s="68"/>
    </row>
    <row r="385" spans="12:12" x14ac:dyDescent="0.3">
      <c r="L385" s="68"/>
    </row>
    <row r="386" spans="12:12" x14ac:dyDescent="0.3">
      <c r="L386" s="68"/>
    </row>
    <row r="387" spans="12:12" x14ac:dyDescent="0.3">
      <c r="L387" s="68"/>
    </row>
    <row r="388" spans="12:12" x14ac:dyDescent="0.3">
      <c r="L388" s="68"/>
    </row>
    <row r="389" spans="12:12" x14ac:dyDescent="0.3">
      <c r="L389" s="68"/>
    </row>
    <row r="390" spans="12:12" x14ac:dyDescent="0.3">
      <c r="L390" s="68"/>
    </row>
    <row r="391" spans="12:12" x14ac:dyDescent="0.3">
      <c r="L391" s="68"/>
    </row>
    <row r="392" spans="12:12" x14ac:dyDescent="0.3">
      <c r="L392" s="68"/>
    </row>
    <row r="393" spans="12:12" x14ac:dyDescent="0.3">
      <c r="L393" s="68"/>
    </row>
    <row r="394" spans="12:12" x14ac:dyDescent="0.3">
      <c r="L394" s="68"/>
    </row>
    <row r="395" spans="12:12" x14ac:dyDescent="0.3">
      <c r="L395" s="68"/>
    </row>
    <row r="396" spans="12:12" x14ac:dyDescent="0.3">
      <c r="L396" s="68"/>
    </row>
    <row r="397" spans="12:12" x14ac:dyDescent="0.3">
      <c r="L397" s="68"/>
    </row>
    <row r="398" spans="12:12" x14ac:dyDescent="0.3">
      <c r="L398" s="68"/>
    </row>
    <row r="399" spans="12:12" x14ac:dyDescent="0.3">
      <c r="L399" s="68"/>
    </row>
    <row r="400" spans="12:12" x14ac:dyDescent="0.3">
      <c r="L400" s="68"/>
    </row>
    <row r="401" spans="12:12" x14ac:dyDescent="0.3">
      <c r="L401" s="68"/>
    </row>
    <row r="402" spans="12:12" x14ac:dyDescent="0.3">
      <c r="L402" s="68"/>
    </row>
    <row r="403" spans="12:12" x14ac:dyDescent="0.3">
      <c r="L403" s="68"/>
    </row>
    <row r="404" spans="12:12" x14ac:dyDescent="0.3">
      <c r="L404" s="68"/>
    </row>
    <row r="405" spans="12:12" x14ac:dyDescent="0.3">
      <c r="L405" s="68"/>
    </row>
    <row r="406" spans="12:12" x14ac:dyDescent="0.3">
      <c r="L406" s="68"/>
    </row>
    <row r="407" spans="12:12" x14ac:dyDescent="0.3">
      <c r="L407" s="68"/>
    </row>
    <row r="408" spans="12:12" x14ac:dyDescent="0.3">
      <c r="L408" s="68"/>
    </row>
    <row r="409" spans="12:12" x14ac:dyDescent="0.3">
      <c r="L409" s="68"/>
    </row>
    <row r="410" spans="12:12" x14ac:dyDescent="0.3">
      <c r="L410" s="68"/>
    </row>
    <row r="411" spans="12:12" x14ac:dyDescent="0.3">
      <c r="L411" s="68"/>
    </row>
    <row r="412" spans="12:12" x14ac:dyDescent="0.3">
      <c r="L412" s="68"/>
    </row>
    <row r="413" spans="12:12" x14ac:dyDescent="0.3">
      <c r="L413" s="68"/>
    </row>
    <row r="414" spans="12:12" x14ac:dyDescent="0.3">
      <c r="L414" s="68"/>
    </row>
    <row r="415" spans="12:12" x14ac:dyDescent="0.3">
      <c r="L415" s="68"/>
    </row>
    <row r="416" spans="12:12" x14ac:dyDescent="0.3">
      <c r="L416" s="68"/>
    </row>
    <row r="417" spans="12:12" x14ac:dyDescent="0.3">
      <c r="L417" s="68"/>
    </row>
    <row r="418" spans="12:12" x14ac:dyDescent="0.3">
      <c r="L418" s="68"/>
    </row>
    <row r="419" spans="12:12" x14ac:dyDescent="0.3">
      <c r="L419" s="68"/>
    </row>
    <row r="420" spans="12:12" x14ac:dyDescent="0.3">
      <c r="L420" s="68"/>
    </row>
    <row r="421" spans="12:12" x14ac:dyDescent="0.3">
      <c r="L421" s="68"/>
    </row>
    <row r="422" spans="12:12" x14ac:dyDescent="0.3">
      <c r="L422" s="68"/>
    </row>
    <row r="423" spans="12:12" x14ac:dyDescent="0.3">
      <c r="L423" s="68"/>
    </row>
    <row r="424" spans="12:12" x14ac:dyDescent="0.3">
      <c r="L424" s="68"/>
    </row>
    <row r="425" spans="12:12" x14ac:dyDescent="0.3">
      <c r="L425" s="68"/>
    </row>
    <row r="426" spans="12:12" x14ac:dyDescent="0.3">
      <c r="L426" s="68"/>
    </row>
    <row r="427" spans="12:12" x14ac:dyDescent="0.3">
      <c r="L427" s="68"/>
    </row>
    <row r="428" spans="12:12" x14ac:dyDescent="0.3">
      <c r="L428" s="68"/>
    </row>
    <row r="429" spans="12:12" x14ac:dyDescent="0.3">
      <c r="L429" s="68"/>
    </row>
    <row r="430" spans="12:12" x14ac:dyDescent="0.3">
      <c r="L430" s="68"/>
    </row>
    <row r="431" spans="12:12" x14ac:dyDescent="0.3">
      <c r="L431" s="68"/>
    </row>
    <row r="432" spans="12:12" x14ac:dyDescent="0.3">
      <c r="L432" s="68"/>
    </row>
    <row r="433" spans="12:12" x14ac:dyDescent="0.3">
      <c r="L433" s="68"/>
    </row>
    <row r="434" spans="12:12" x14ac:dyDescent="0.3">
      <c r="L434" s="68"/>
    </row>
    <row r="435" spans="12:12" x14ac:dyDescent="0.3">
      <c r="L435" s="68"/>
    </row>
    <row r="436" spans="12:12" x14ac:dyDescent="0.3">
      <c r="L436" s="68"/>
    </row>
    <row r="437" spans="12:12" x14ac:dyDescent="0.3">
      <c r="L437" s="68"/>
    </row>
    <row r="438" spans="12:12" x14ac:dyDescent="0.3">
      <c r="L438" s="68"/>
    </row>
    <row r="439" spans="12:12" x14ac:dyDescent="0.3">
      <c r="L439" s="68"/>
    </row>
    <row r="440" spans="12:12" x14ac:dyDescent="0.3">
      <c r="L440" s="68"/>
    </row>
    <row r="441" spans="12:12" x14ac:dyDescent="0.3">
      <c r="L441" s="68"/>
    </row>
    <row r="442" spans="12:12" x14ac:dyDescent="0.3">
      <c r="L442" s="68"/>
    </row>
    <row r="443" spans="12:12" x14ac:dyDescent="0.3">
      <c r="L443" s="68"/>
    </row>
    <row r="444" spans="12:12" x14ac:dyDescent="0.3">
      <c r="L444" s="68"/>
    </row>
    <row r="445" spans="12:12" x14ac:dyDescent="0.3">
      <c r="L445" s="68"/>
    </row>
    <row r="446" spans="12:12" x14ac:dyDescent="0.3">
      <c r="L446" s="68"/>
    </row>
    <row r="447" spans="12:12" x14ac:dyDescent="0.3">
      <c r="L447" s="68"/>
    </row>
    <row r="448" spans="12:12" x14ac:dyDescent="0.3">
      <c r="L448" s="68"/>
    </row>
    <row r="449" spans="12:12" x14ac:dyDescent="0.3">
      <c r="L449" s="68"/>
    </row>
    <row r="450" spans="12:12" x14ac:dyDescent="0.3">
      <c r="L450" s="68"/>
    </row>
    <row r="451" spans="12:12" x14ac:dyDescent="0.3">
      <c r="L451" s="68"/>
    </row>
    <row r="452" spans="12:12" x14ac:dyDescent="0.3">
      <c r="L452" s="68"/>
    </row>
    <row r="453" spans="12:12" x14ac:dyDescent="0.3">
      <c r="L453" s="68"/>
    </row>
    <row r="454" spans="12:12" x14ac:dyDescent="0.3">
      <c r="L454" s="68"/>
    </row>
    <row r="455" spans="12:12" x14ac:dyDescent="0.3">
      <c r="L455" s="68"/>
    </row>
    <row r="456" spans="12:12" x14ac:dyDescent="0.3">
      <c r="L456" s="68"/>
    </row>
    <row r="457" spans="12:12" x14ac:dyDescent="0.3">
      <c r="L457" s="68"/>
    </row>
    <row r="458" spans="12:12" x14ac:dyDescent="0.3">
      <c r="L458" s="68"/>
    </row>
    <row r="459" spans="12:12" x14ac:dyDescent="0.3">
      <c r="L459" s="68"/>
    </row>
    <row r="460" spans="12:12" x14ac:dyDescent="0.3">
      <c r="L460" s="68"/>
    </row>
    <row r="461" spans="12:12" x14ac:dyDescent="0.3">
      <c r="L461" s="68"/>
    </row>
    <row r="462" spans="12:12" x14ac:dyDescent="0.3">
      <c r="L462" s="68"/>
    </row>
    <row r="463" spans="12:12" x14ac:dyDescent="0.3">
      <c r="L463" s="68"/>
    </row>
    <row r="464" spans="12:12" x14ac:dyDescent="0.3">
      <c r="L464" s="68"/>
    </row>
    <row r="465" spans="12:12" x14ac:dyDescent="0.3">
      <c r="L465" s="68"/>
    </row>
    <row r="466" spans="12:12" x14ac:dyDescent="0.3">
      <c r="L466" s="68"/>
    </row>
    <row r="467" spans="12:12" x14ac:dyDescent="0.3">
      <c r="L467" s="68"/>
    </row>
    <row r="468" spans="12:12" x14ac:dyDescent="0.3">
      <c r="L468" s="68"/>
    </row>
    <row r="469" spans="12:12" x14ac:dyDescent="0.3">
      <c r="L469" s="68"/>
    </row>
    <row r="470" spans="12:12" x14ac:dyDescent="0.3">
      <c r="L470" s="68"/>
    </row>
    <row r="471" spans="12:12" x14ac:dyDescent="0.3">
      <c r="L471" s="68"/>
    </row>
    <row r="472" spans="12:12" x14ac:dyDescent="0.3">
      <c r="L472" s="68"/>
    </row>
    <row r="473" spans="12:12" x14ac:dyDescent="0.3">
      <c r="L473" s="68"/>
    </row>
    <row r="474" spans="12:12" x14ac:dyDescent="0.3">
      <c r="L474" s="68"/>
    </row>
    <row r="475" spans="12:12" x14ac:dyDescent="0.3">
      <c r="L475" s="68"/>
    </row>
    <row r="476" spans="12:12" x14ac:dyDescent="0.3">
      <c r="L476" s="68"/>
    </row>
    <row r="477" spans="12:12" x14ac:dyDescent="0.3">
      <c r="L477" s="68"/>
    </row>
    <row r="478" spans="12:12" x14ac:dyDescent="0.3">
      <c r="L478" s="68"/>
    </row>
    <row r="479" spans="12:12" x14ac:dyDescent="0.3">
      <c r="L479" s="68"/>
    </row>
    <row r="480" spans="12:12" x14ac:dyDescent="0.3">
      <c r="L480" s="68"/>
    </row>
    <row r="481" spans="12:12" x14ac:dyDescent="0.3">
      <c r="L481" s="68"/>
    </row>
    <row r="482" spans="12:12" x14ac:dyDescent="0.3">
      <c r="L482" s="68"/>
    </row>
    <row r="483" spans="12:12" x14ac:dyDescent="0.3">
      <c r="L483" s="68"/>
    </row>
    <row r="484" spans="12:12" x14ac:dyDescent="0.3">
      <c r="L484" s="68"/>
    </row>
    <row r="485" spans="12:12" x14ac:dyDescent="0.3">
      <c r="L485" s="68"/>
    </row>
    <row r="486" spans="12:12" x14ac:dyDescent="0.3">
      <c r="L486" s="68"/>
    </row>
    <row r="487" spans="12:12" x14ac:dyDescent="0.3">
      <c r="L487" s="68"/>
    </row>
    <row r="488" spans="12:12" x14ac:dyDescent="0.3">
      <c r="L488" s="68"/>
    </row>
    <row r="489" spans="12:12" x14ac:dyDescent="0.3">
      <c r="L489" s="68"/>
    </row>
    <row r="490" spans="12:12" x14ac:dyDescent="0.3">
      <c r="L490" s="68"/>
    </row>
    <row r="491" spans="12:12" x14ac:dyDescent="0.3">
      <c r="L491" s="68"/>
    </row>
    <row r="492" spans="12:12" x14ac:dyDescent="0.3">
      <c r="L492" s="68"/>
    </row>
    <row r="493" spans="12:12" x14ac:dyDescent="0.3">
      <c r="L493" s="68"/>
    </row>
    <row r="494" spans="12:12" x14ac:dyDescent="0.3">
      <c r="L494" s="68"/>
    </row>
    <row r="495" spans="12:12" x14ac:dyDescent="0.3">
      <c r="L495" s="68"/>
    </row>
    <row r="496" spans="12:12" x14ac:dyDescent="0.3">
      <c r="L496" s="68"/>
    </row>
    <row r="497" spans="12:12" x14ac:dyDescent="0.3">
      <c r="L497" s="68"/>
    </row>
    <row r="498" spans="12:12" x14ac:dyDescent="0.3">
      <c r="L498" s="68"/>
    </row>
    <row r="499" spans="12:12" x14ac:dyDescent="0.3">
      <c r="L499" s="68"/>
    </row>
    <row r="500" spans="12:12" x14ac:dyDescent="0.3">
      <c r="L500" s="68"/>
    </row>
    <row r="501" spans="12:12" x14ac:dyDescent="0.3">
      <c r="L501" s="68"/>
    </row>
    <row r="502" spans="12:12" x14ac:dyDescent="0.3">
      <c r="L502" s="68"/>
    </row>
    <row r="503" spans="12:12" x14ac:dyDescent="0.3">
      <c r="L503" s="68"/>
    </row>
    <row r="504" spans="12:12" x14ac:dyDescent="0.3">
      <c r="L504" s="68"/>
    </row>
    <row r="505" spans="12:12" x14ac:dyDescent="0.3">
      <c r="L505" s="68"/>
    </row>
    <row r="506" spans="12:12" x14ac:dyDescent="0.3">
      <c r="L506" s="68"/>
    </row>
    <row r="507" spans="12:12" x14ac:dyDescent="0.3">
      <c r="L507" s="68"/>
    </row>
    <row r="508" spans="12:12" x14ac:dyDescent="0.3">
      <c r="L508" s="68"/>
    </row>
    <row r="509" spans="12:12" x14ac:dyDescent="0.3">
      <c r="L509" s="68"/>
    </row>
    <row r="510" spans="12:12" x14ac:dyDescent="0.3">
      <c r="L510" s="68"/>
    </row>
    <row r="511" spans="12:12" x14ac:dyDescent="0.3">
      <c r="L511" s="68"/>
    </row>
    <row r="512" spans="12:12" x14ac:dyDescent="0.3">
      <c r="L512" s="68"/>
    </row>
    <row r="513" spans="12:12" x14ac:dyDescent="0.3">
      <c r="L513" s="68"/>
    </row>
    <row r="514" spans="12:12" x14ac:dyDescent="0.3">
      <c r="L514" s="68"/>
    </row>
    <row r="515" spans="12:12" x14ac:dyDescent="0.3">
      <c r="L515" s="68"/>
    </row>
    <row r="516" spans="12:12" x14ac:dyDescent="0.3">
      <c r="L516" s="68"/>
    </row>
    <row r="517" spans="12:12" x14ac:dyDescent="0.3">
      <c r="L517" s="68"/>
    </row>
    <row r="518" spans="12:12" x14ac:dyDescent="0.3">
      <c r="L518" s="68"/>
    </row>
    <row r="519" spans="12:12" x14ac:dyDescent="0.3">
      <c r="L519" s="68"/>
    </row>
    <row r="520" spans="12:12" x14ac:dyDescent="0.3">
      <c r="L520" s="68"/>
    </row>
    <row r="521" spans="12:12" x14ac:dyDescent="0.3">
      <c r="L521" s="68"/>
    </row>
    <row r="522" spans="12:12" x14ac:dyDescent="0.3">
      <c r="L522" s="68"/>
    </row>
    <row r="523" spans="12:12" x14ac:dyDescent="0.3">
      <c r="L523" s="68"/>
    </row>
    <row r="524" spans="12:12" x14ac:dyDescent="0.3">
      <c r="L524" s="68"/>
    </row>
    <row r="525" spans="12:12" x14ac:dyDescent="0.3">
      <c r="L525" s="68"/>
    </row>
    <row r="526" spans="12:12" x14ac:dyDescent="0.3">
      <c r="L526" s="68"/>
    </row>
    <row r="527" spans="12:12" x14ac:dyDescent="0.3">
      <c r="L527" s="68"/>
    </row>
    <row r="528" spans="12:12" x14ac:dyDescent="0.3">
      <c r="L528" s="68"/>
    </row>
    <row r="529" spans="12:12" x14ac:dyDescent="0.3">
      <c r="L529" s="68"/>
    </row>
    <row r="530" spans="12:12" x14ac:dyDescent="0.3">
      <c r="L530" s="68"/>
    </row>
    <row r="531" spans="12:12" x14ac:dyDescent="0.3">
      <c r="L531" s="68"/>
    </row>
    <row r="532" spans="12:12" x14ac:dyDescent="0.3">
      <c r="L532" s="68"/>
    </row>
    <row r="533" spans="12:12" x14ac:dyDescent="0.3">
      <c r="L533" s="68"/>
    </row>
    <row r="534" spans="12:12" x14ac:dyDescent="0.3">
      <c r="L534" s="68"/>
    </row>
    <row r="535" spans="12:12" x14ac:dyDescent="0.3">
      <c r="L535" s="68"/>
    </row>
    <row r="536" spans="12:12" x14ac:dyDescent="0.3">
      <c r="L536" s="68"/>
    </row>
    <row r="537" spans="12:12" x14ac:dyDescent="0.3">
      <c r="L537" s="68"/>
    </row>
    <row r="538" spans="12:12" x14ac:dyDescent="0.3">
      <c r="L538" s="68"/>
    </row>
    <row r="539" spans="12:12" x14ac:dyDescent="0.3">
      <c r="L539" s="68"/>
    </row>
    <row r="540" spans="12:12" x14ac:dyDescent="0.3">
      <c r="L540" s="68"/>
    </row>
    <row r="541" spans="12:12" x14ac:dyDescent="0.3">
      <c r="L541" s="68"/>
    </row>
    <row r="542" spans="12:12" x14ac:dyDescent="0.3">
      <c r="L542" s="68"/>
    </row>
    <row r="543" spans="12:12" x14ac:dyDescent="0.3">
      <c r="L543" s="68"/>
    </row>
    <row r="544" spans="12:12" x14ac:dyDescent="0.3">
      <c r="L544" s="68"/>
    </row>
    <row r="545" spans="12:12" x14ac:dyDescent="0.3">
      <c r="L545" s="68"/>
    </row>
    <row r="546" spans="12:12" x14ac:dyDescent="0.3">
      <c r="L546" s="68"/>
    </row>
    <row r="547" spans="12:12" x14ac:dyDescent="0.3">
      <c r="L547" s="68"/>
    </row>
    <row r="548" spans="12:12" x14ac:dyDescent="0.3">
      <c r="L548" s="68"/>
    </row>
    <row r="549" spans="12:12" x14ac:dyDescent="0.3">
      <c r="L549" s="68"/>
    </row>
    <row r="550" spans="12:12" x14ac:dyDescent="0.3">
      <c r="L550" s="68"/>
    </row>
    <row r="551" spans="12:12" x14ac:dyDescent="0.3">
      <c r="L551" s="68"/>
    </row>
    <row r="552" spans="12:12" x14ac:dyDescent="0.3">
      <c r="L552" s="68"/>
    </row>
    <row r="553" spans="12:12" x14ac:dyDescent="0.3">
      <c r="L553" s="68"/>
    </row>
    <row r="554" spans="12:12" x14ac:dyDescent="0.3">
      <c r="L554" s="68"/>
    </row>
    <row r="555" spans="12:12" x14ac:dyDescent="0.3">
      <c r="L555" s="68"/>
    </row>
    <row r="556" spans="12:12" x14ac:dyDescent="0.3">
      <c r="L556" s="68"/>
    </row>
    <row r="557" spans="12:12" x14ac:dyDescent="0.3">
      <c r="L557" s="68"/>
    </row>
    <row r="558" spans="12:12" x14ac:dyDescent="0.3">
      <c r="L558" s="68"/>
    </row>
    <row r="559" spans="12:12" x14ac:dyDescent="0.3">
      <c r="L559" s="68"/>
    </row>
    <row r="560" spans="12:12" x14ac:dyDescent="0.3">
      <c r="L560" s="68"/>
    </row>
    <row r="561" spans="12:12" x14ac:dyDescent="0.3">
      <c r="L561" s="68"/>
    </row>
    <row r="562" spans="12:12" x14ac:dyDescent="0.3">
      <c r="L562" s="68"/>
    </row>
    <row r="563" spans="12:12" x14ac:dyDescent="0.3">
      <c r="L563" s="68"/>
    </row>
    <row r="564" spans="12:12" x14ac:dyDescent="0.3">
      <c r="L564" s="68"/>
    </row>
    <row r="565" spans="12:12" x14ac:dyDescent="0.3">
      <c r="L565" s="68"/>
    </row>
    <row r="566" spans="12:12" x14ac:dyDescent="0.3">
      <c r="L566" s="68"/>
    </row>
    <row r="567" spans="12:12" x14ac:dyDescent="0.3">
      <c r="L567" s="68"/>
    </row>
    <row r="568" spans="12:12" x14ac:dyDescent="0.3">
      <c r="L568" s="68"/>
    </row>
    <row r="569" spans="12:12" x14ac:dyDescent="0.3">
      <c r="L569" s="68"/>
    </row>
    <row r="570" spans="12:12" x14ac:dyDescent="0.3">
      <c r="L570" s="68"/>
    </row>
    <row r="571" spans="12:12" x14ac:dyDescent="0.3">
      <c r="L571" s="68"/>
    </row>
    <row r="572" spans="12:12" x14ac:dyDescent="0.3">
      <c r="L572" s="68"/>
    </row>
    <row r="573" spans="12:12" x14ac:dyDescent="0.3">
      <c r="L573" s="68"/>
    </row>
    <row r="574" spans="12:12" x14ac:dyDescent="0.3">
      <c r="L574" s="68"/>
    </row>
    <row r="575" spans="12:12" x14ac:dyDescent="0.3">
      <c r="L575" s="68"/>
    </row>
    <row r="576" spans="12:12" x14ac:dyDescent="0.3">
      <c r="L576" s="68"/>
    </row>
    <row r="577" spans="12:12" x14ac:dyDescent="0.3">
      <c r="L577" s="68"/>
    </row>
    <row r="578" spans="12:12" x14ac:dyDescent="0.3">
      <c r="L578" s="68"/>
    </row>
    <row r="579" spans="12:12" x14ac:dyDescent="0.3">
      <c r="L579" s="68"/>
    </row>
    <row r="580" spans="12:12" x14ac:dyDescent="0.3">
      <c r="L580" s="68"/>
    </row>
    <row r="581" spans="12:12" x14ac:dyDescent="0.3">
      <c r="L581" s="68"/>
    </row>
    <row r="582" spans="12:12" x14ac:dyDescent="0.3">
      <c r="L582" s="68"/>
    </row>
    <row r="583" spans="12:12" x14ac:dyDescent="0.3">
      <c r="L583" s="68"/>
    </row>
    <row r="584" spans="12:12" x14ac:dyDescent="0.3">
      <c r="L584" s="68"/>
    </row>
    <row r="585" spans="12:12" x14ac:dyDescent="0.3">
      <c r="L585" s="68"/>
    </row>
    <row r="586" spans="12:12" x14ac:dyDescent="0.3">
      <c r="L586" s="68"/>
    </row>
    <row r="587" spans="12:12" x14ac:dyDescent="0.3">
      <c r="L587" s="68"/>
    </row>
    <row r="588" spans="12:12" x14ac:dyDescent="0.3">
      <c r="L588" s="68"/>
    </row>
    <row r="589" spans="12:12" x14ac:dyDescent="0.3">
      <c r="L589" s="68"/>
    </row>
    <row r="590" spans="12:12" x14ac:dyDescent="0.3">
      <c r="L590" s="68"/>
    </row>
    <row r="591" spans="12:12" x14ac:dyDescent="0.3">
      <c r="L591" s="68"/>
    </row>
    <row r="592" spans="12:12" x14ac:dyDescent="0.3">
      <c r="L592" s="68"/>
    </row>
    <row r="593" spans="12:12" x14ac:dyDescent="0.3">
      <c r="L593" s="68"/>
    </row>
    <row r="594" spans="12:12" x14ac:dyDescent="0.3">
      <c r="L594" s="68"/>
    </row>
    <row r="595" spans="12:12" x14ac:dyDescent="0.3">
      <c r="L595" s="68"/>
    </row>
    <row r="596" spans="12:12" x14ac:dyDescent="0.3">
      <c r="L596" s="68"/>
    </row>
    <row r="597" spans="12:12" x14ac:dyDescent="0.3">
      <c r="L597" s="68"/>
    </row>
    <row r="598" spans="12:12" x14ac:dyDescent="0.3">
      <c r="L598" s="68"/>
    </row>
    <row r="599" spans="12:12" x14ac:dyDescent="0.3">
      <c r="L599" s="68"/>
    </row>
    <row r="600" spans="12:12" x14ac:dyDescent="0.3">
      <c r="L600" s="68"/>
    </row>
    <row r="601" spans="12:12" x14ac:dyDescent="0.3">
      <c r="L601" s="68"/>
    </row>
    <row r="602" spans="12:12" x14ac:dyDescent="0.3">
      <c r="L602" s="68"/>
    </row>
    <row r="603" spans="12:12" x14ac:dyDescent="0.3">
      <c r="L603" s="68"/>
    </row>
    <row r="604" spans="12:12" x14ac:dyDescent="0.3">
      <c r="L604" s="68"/>
    </row>
    <row r="605" spans="12:12" x14ac:dyDescent="0.3">
      <c r="L605" s="68"/>
    </row>
    <row r="606" spans="12:12" x14ac:dyDescent="0.3">
      <c r="L606" s="68"/>
    </row>
    <row r="607" spans="12:12" x14ac:dyDescent="0.3">
      <c r="L607" s="68"/>
    </row>
    <row r="608" spans="12:12" x14ac:dyDescent="0.3">
      <c r="L608" s="68"/>
    </row>
    <row r="609" spans="12:12" x14ac:dyDescent="0.3">
      <c r="L609" s="68"/>
    </row>
    <row r="610" spans="12:12" x14ac:dyDescent="0.3">
      <c r="L610" s="68"/>
    </row>
    <row r="611" spans="12:12" x14ac:dyDescent="0.3">
      <c r="L611" s="68"/>
    </row>
    <row r="612" spans="12:12" x14ac:dyDescent="0.3">
      <c r="L612" s="68"/>
    </row>
    <row r="613" spans="12:12" x14ac:dyDescent="0.3">
      <c r="L613" s="68"/>
    </row>
    <row r="614" spans="12:12" x14ac:dyDescent="0.3">
      <c r="L614" s="68"/>
    </row>
    <row r="615" spans="12:12" x14ac:dyDescent="0.3">
      <c r="L615" s="68"/>
    </row>
    <row r="616" spans="12:12" x14ac:dyDescent="0.3">
      <c r="L616" s="68"/>
    </row>
    <row r="617" spans="12:12" x14ac:dyDescent="0.3">
      <c r="L617" s="68"/>
    </row>
    <row r="618" spans="12:12" x14ac:dyDescent="0.3">
      <c r="L618" s="68"/>
    </row>
    <row r="619" spans="12:12" x14ac:dyDescent="0.3">
      <c r="L619" s="68"/>
    </row>
    <row r="620" spans="12:12" x14ac:dyDescent="0.3">
      <c r="L620" s="68"/>
    </row>
    <row r="621" spans="12:12" x14ac:dyDescent="0.3">
      <c r="L621" s="68"/>
    </row>
    <row r="622" spans="12:12" x14ac:dyDescent="0.3">
      <c r="L622" s="68"/>
    </row>
    <row r="623" spans="12:12" x14ac:dyDescent="0.3">
      <c r="L623" s="68"/>
    </row>
    <row r="624" spans="12:12" x14ac:dyDescent="0.3">
      <c r="L624" s="68"/>
    </row>
    <row r="625" spans="12:12" x14ac:dyDescent="0.3">
      <c r="L625" s="68"/>
    </row>
    <row r="626" spans="12:12" x14ac:dyDescent="0.3">
      <c r="L626" s="68"/>
    </row>
    <row r="627" spans="12:12" x14ac:dyDescent="0.3">
      <c r="L627" s="68"/>
    </row>
    <row r="628" spans="12:12" x14ac:dyDescent="0.3">
      <c r="L628" s="68"/>
    </row>
    <row r="629" spans="12:12" x14ac:dyDescent="0.3">
      <c r="L629" s="68"/>
    </row>
    <row r="630" spans="12:12" x14ac:dyDescent="0.3">
      <c r="L630" s="68"/>
    </row>
    <row r="631" spans="12:12" x14ac:dyDescent="0.3">
      <c r="L631" s="68"/>
    </row>
    <row r="632" spans="12:12" x14ac:dyDescent="0.3">
      <c r="L632" s="68"/>
    </row>
    <row r="633" spans="12:12" x14ac:dyDescent="0.3">
      <c r="L633" s="68"/>
    </row>
    <row r="634" spans="12:12" x14ac:dyDescent="0.3">
      <c r="L634" s="68"/>
    </row>
    <row r="635" spans="12:12" x14ac:dyDescent="0.3">
      <c r="L635" s="68"/>
    </row>
    <row r="636" spans="12:12" x14ac:dyDescent="0.3">
      <c r="L636" s="68"/>
    </row>
    <row r="637" spans="12:12" x14ac:dyDescent="0.3">
      <c r="L637" s="68"/>
    </row>
    <row r="638" spans="12:12" x14ac:dyDescent="0.3">
      <c r="L638" s="68"/>
    </row>
    <row r="639" spans="12:12" x14ac:dyDescent="0.3">
      <c r="L639" s="68"/>
    </row>
    <row r="640" spans="12:12" x14ac:dyDescent="0.3">
      <c r="L640" s="68"/>
    </row>
    <row r="641" spans="12:12" x14ac:dyDescent="0.3">
      <c r="L641" s="68"/>
    </row>
    <row r="642" spans="12:12" x14ac:dyDescent="0.3">
      <c r="L642" s="68"/>
    </row>
    <row r="643" spans="12:12" x14ac:dyDescent="0.3">
      <c r="L643" s="68"/>
    </row>
    <row r="644" spans="12:12" x14ac:dyDescent="0.3">
      <c r="L644" s="68"/>
    </row>
    <row r="645" spans="12:12" x14ac:dyDescent="0.3">
      <c r="L645" s="68"/>
    </row>
    <row r="646" spans="12:12" x14ac:dyDescent="0.3">
      <c r="L646" s="68"/>
    </row>
    <row r="647" spans="12:12" x14ac:dyDescent="0.3">
      <c r="L647" s="68"/>
    </row>
    <row r="648" spans="12:12" x14ac:dyDescent="0.3">
      <c r="L648" s="68"/>
    </row>
    <row r="649" spans="12:12" x14ac:dyDescent="0.3">
      <c r="L649" s="68"/>
    </row>
    <row r="650" spans="12:12" x14ac:dyDescent="0.3">
      <c r="L650" s="68"/>
    </row>
    <row r="651" spans="12:12" x14ac:dyDescent="0.3">
      <c r="L651" s="68"/>
    </row>
    <row r="652" spans="12:12" x14ac:dyDescent="0.3">
      <c r="L652" s="68"/>
    </row>
    <row r="653" spans="12:12" x14ac:dyDescent="0.3">
      <c r="L653" s="68"/>
    </row>
    <row r="654" spans="12:12" x14ac:dyDescent="0.3">
      <c r="L654" s="68"/>
    </row>
    <row r="655" spans="12:12" x14ac:dyDescent="0.3">
      <c r="L655" s="68"/>
    </row>
    <row r="656" spans="12:12" x14ac:dyDescent="0.3">
      <c r="L656" s="68"/>
    </row>
    <row r="657" spans="12:12" x14ac:dyDescent="0.3">
      <c r="L657" s="68"/>
    </row>
    <row r="658" spans="12:12" x14ac:dyDescent="0.3">
      <c r="L658" s="68"/>
    </row>
    <row r="659" spans="12:12" x14ac:dyDescent="0.3">
      <c r="L659" s="68"/>
    </row>
    <row r="660" spans="12:12" x14ac:dyDescent="0.3">
      <c r="L660" s="68"/>
    </row>
    <row r="661" spans="12:12" x14ac:dyDescent="0.3">
      <c r="L661" s="68"/>
    </row>
    <row r="662" spans="12:12" x14ac:dyDescent="0.3">
      <c r="L662" s="68"/>
    </row>
    <row r="663" spans="12:12" x14ac:dyDescent="0.3">
      <c r="L663" s="68"/>
    </row>
    <row r="664" spans="12:12" x14ac:dyDescent="0.3">
      <c r="L664" s="68"/>
    </row>
    <row r="665" spans="12:12" x14ac:dyDescent="0.3">
      <c r="L665" s="68"/>
    </row>
    <row r="666" spans="12:12" x14ac:dyDescent="0.3">
      <c r="L666" s="68"/>
    </row>
    <row r="667" spans="12:12" x14ac:dyDescent="0.3">
      <c r="L667" s="68"/>
    </row>
    <row r="668" spans="12:12" x14ac:dyDescent="0.3">
      <c r="L668" s="68"/>
    </row>
    <row r="669" spans="12:12" x14ac:dyDescent="0.3">
      <c r="L669" s="68"/>
    </row>
    <row r="670" spans="12:12" x14ac:dyDescent="0.3">
      <c r="L670" s="68"/>
    </row>
    <row r="671" spans="12:12" x14ac:dyDescent="0.3">
      <c r="L671" s="68"/>
    </row>
    <row r="672" spans="12:12" x14ac:dyDescent="0.3">
      <c r="L672" s="68"/>
    </row>
    <row r="673" spans="12:12" x14ac:dyDescent="0.3">
      <c r="L673" s="68"/>
    </row>
    <row r="674" spans="12:12" x14ac:dyDescent="0.3">
      <c r="L674" s="68"/>
    </row>
    <row r="675" spans="12:12" x14ac:dyDescent="0.3">
      <c r="L675" s="68"/>
    </row>
    <row r="676" spans="12:12" x14ac:dyDescent="0.3">
      <c r="L676" s="68"/>
    </row>
    <row r="677" spans="12:12" x14ac:dyDescent="0.3">
      <c r="L677" s="68"/>
    </row>
    <row r="678" spans="12:12" x14ac:dyDescent="0.3">
      <c r="L678" s="68"/>
    </row>
    <row r="679" spans="12:12" x14ac:dyDescent="0.3">
      <c r="L679" s="68"/>
    </row>
    <row r="680" spans="12:12" x14ac:dyDescent="0.3">
      <c r="L680" s="68"/>
    </row>
    <row r="681" spans="12:12" x14ac:dyDescent="0.3">
      <c r="L681" s="68"/>
    </row>
    <row r="682" spans="12:12" x14ac:dyDescent="0.3">
      <c r="L682" s="68"/>
    </row>
    <row r="683" spans="12:12" x14ac:dyDescent="0.3">
      <c r="L683" s="68"/>
    </row>
    <row r="684" spans="12:12" x14ac:dyDescent="0.3">
      <c r="L684" s="68"/>
    </row>
    <row r="685" spans="12:12" x14ac:dyDescent="0.3">
      <c r="L685" s="68"/>
    </row>
    <row r="686" spans="12:12" x14ac:dyDescent="0.3">
      <c r="L686" s="68"/>
    </row>
    <row r="687" spans="12:12" x14ac:dyDescent="0.3">
      <c r="L687" s="68"/>
    </row>
    <row r="688" spans="12:12" x14ac:dyDescent="0.3">
      <c r="L688" s="68"/>
    </row>
    <row r="689" spans="12:12" x14ac:dyDescent="0.3">
      <c r="L689" s="68"/>
    </row>
    <row r="690" spans="12:12" x14ac:dyDescent="0.3">
      <c r="L690" s="68"/>
    </row>
    <row r="691" spans="12:12" x14ac:dyDescent="0.3">
      <c r="L691" s="68"/>
    </row>
    <row r="692" spans="12:12" x14ac:dyDescent="0.3">
      <c r="L692" s="68"/>
    </row>
    <row r="693" spans="12:12" x14ac:dyDescent="0.3">
      <c r="L693" s="68"/>
    </row>
    <row r="694" spans="12:12" x14ac:dyDescent="0.3">
      <c r="L694" s="68"/>
    </row>
    <row r="695" spans="12:12" x14ac:dyDescent="0.3">
      <c r="L695" s="68"/>
    </row>
    <row r="696" spans="12:12" x14ac:dyDescent="0.3">
      <c r="L696" s="68"/>
    </row>
    <row r="697" spans="12:12" x14ac:dyDescent="0.3">
      <c r="L697" s="68"/>
    </row>
    <row r="698" spans="12:12" x14ac:dyDescent="0.3">
      <c r="L698" s="68"/>
    </row>
    <row r="699" spans="12:12" x14ac:dyDescent="0.3">
      <c r="L699" s="68"/>
    </row>
    <row r="700" spans="12:12" x14ac:dyDescent="0.3">
      <c r="L700" s="68"/>
    </row>
    <row r="701" spans="12:12" x14ac:dyDescent="0.3">
      <c r="L701" s="68"/>
    </row>
    <row r="702" spans="12:12" x14ac:dyDescent="0.3">
      <c r="L702" s="68"/>
    </row>
    <row r="703" spans="12:12" x14ac:dyDescent="0.3">
      <c r="L703" s="68"/>
    </row>
    <row r="704" spans="12:12" x14ac:dyDescent="0.3">
      <c r="L704" s="68"/>
    </row>
    <row r="705" spans="12:12" x14ac:dyDescent="0.3">
      <c r="L705" s="68"/>
    </row>
    <row r="706" spans="12:12" x14ac:dyDescent="0.3">
      <c r="L706" s="68"/>
    </row>
    <row r="707" spans="12:12" x14ac:dyDescent="0.3">
      <c r="L707" s="68"/>
    </row>
    <row r="708" spans="12:12" x14ac:dyDescent="0.3">
      <c r="L708" s="68"/>
    </row>
    <row r="709" spans="12:12" x14ac:dyDescent="0.3">
      <c r="L709" s="68"/>
    </row>
    <row r="710" spans="12:12" x14ac:dyDescent="0.3">
      <c r="L710" s="68"/>
    </row>
    <row r="711" spans="12:12" x14ac:dyDescent="0.3">
      <c r="L711" s="68"/>
    </row>
    <row r="712" spans="12:12" x14ac:dyDescent="0.3">
      <c r="L712" s="68"/>
    </row>
    <row r="713" spans="12:12" x14ac:dyDescent="0.3">
      <c r="L713" s="68"/>
    </row>
    <row r="714" spans="12:12" x14ac:dyDescent="0.3">
      <c r="L714" s="68"/>
    </row>
    <row r="715" spans="12:12" x14ac:dyDescent="0.3">
      <c r="L715" s="68"/>
    </row>
    <row r="716" spans="12:12" x14ac:dyDescent="0.3">
      <c r="L716" s="68"/>
    </row>
    <row r="717" spans="12:12" x14ac:dyDescent="0.3">
      <c r="L717" s="68"/>
    </row>
    <row r="718" spans="12:12" x14ac:dyDescent="0.3">
      <c r="L718" s="68"/>
    </row>
    <row r="719" spans="12:12" x14ac:dyDescent="0.3">
      <c r="L719" s="68"/>
    </row>
    <row r="720" spans="12:12" x14ac:dyDescent="0.3">
      <c r="L720" s="68"/>
    </row>
    <row r="721" spans="12:12" x14ac:dyDescent="0.3">
      <c r="L721" s="68"/>
    </row>
    <row r="722" spans="12:12" x14ac:dyDescent="0.3">
      <c r="L722" s="68"/>
    </row>
    <row r="723" spans="12:12" x14ac:dyDescent="0.3">
      <c r="L723" s="68"/>
    </row>
    <row r="724" spans="12:12" x14ac:dyDescent="0.3">
      <c r="L724" s="68"/>
    </row>
    <row r="725" spans="12:12" x14ac:dyDescent="0.3">
      <c r="L725" s="68"/>
    </row>
    <row r="726" spans="12:12" x14ac:dyDescent="0.3">
      <c r="L726" s="68"/>
    </row>
    <row r="727" spans="12:12" x14ac:dyDescent="0.3">
      <c r="L727" s="68"/>
    </row>
    <row r="728" spans="12:12" x14ac:dyDescent="0.3">
      <c r="L728" s="68"/>
    </row>
    <row r="729" spans="12:12" x14ac:dyDescent="0.3">
      <c r="L729" s="68"/>
    </row>
    <row r="730" spans="12:12" x14ac:dyDescent="0.3">
      <c r="L730" s="68"/>
    </row>
    <row r="731" spans="12:12" x14ac:dyDescent="0.3">
      <c r="L731" s="68"/>
    </row>
    <row r="732" spans="12:12" x14ac:dyDescent="0.3">
      <c r="L732" s="68"/>
    </row>
    <row r="733" spans="12:12" x14ac:dyDescent="0.3">
      <c r="L733" s="68"/>
    </row>
    <row r="734" spans="12:12" x14ac:dyDescent="0.3">
      <c r="L734" s="68"/>
    </row>
    <row r="735" spans="12:12" x14ac:dyDescent="0.3">
      <c r="L735" s="68"/>
    </row>
    <row r="736" spans="12:12" x14ac:dyDescent="0.3">
      <c r="L736" s="68"/>
    </row>
    <row r="737" spans="12:12" x14ac:dyDescent="0.3">
      <c r="L737" s="68"/>
    </row>
    <row r="738" spans="12:12" x14ac:dyDescent="0.3">
      <c r="L738" s="68"/>
    </row>
    <row r="739" spans="12:12" x14ac:dyDescent="0.3">
      <c r="L739" s="68"/>
    </row>
    <row r="740" spans="12:12" x14ac:dyDescent="0.3">
      <c r="L740" s="68"/>
    </row>
    <row r="741" spans="12:12" x14ac:dyDescent="0.3">
      <c r="L741" s="68"/>
    </row>
    <row r="742" spans="12:12" x14ac:dyDescent="0.3">
      <c r="L742" s="68"/>
    </row>
    <row r="743" spans="12:12" x14ac:dyDescent="0.3">
      <c r="L743" s="68"/>
    </row>
    <row r="744" spans="12:12" x14ac:dyDescent="0.3">
      <c r="L744" s="68"/>
    </row>
    <row r="745" spans="12:12" x14ac:dyDescent="0.3">
      <c r="L745" s="68"/>
    </row>
    <row r="746" spans="12:12" x14ac:dyDescent="0.3">
      <c r="L746" s="68"/>
    </row>
    <row r="747" spans="12:12" x14ac:dyDescent="0.3">
      <c r="L747" s="68"/>
    </row>
    <row r="748" spans="12:12" x14ac:dyDescent="0.3">
      <c r="L748" s="68"/>
    </row>
    <row r="749" spans="12:12" x14ac:dyDescent="0.3">
      <c r="L749" s="68"/>
    </row>
    <row r="750" spans="12:12" x14ac:dyDescent="0.3">
      <c r="L750" s="68"/>
    </row>
    <row r="751" spans="12:12" x14ac:dyDescent="0.3">
      <c r="L751" s="68"/>
    </row>
    <row r="752" spans="12:12" x14ac:dyDescent="0.3">
      <c r="L752" s="68"/>
    </row>
    <row r="753" spans="12:12" x14ac:dyDescent="0.3">
      <c r="L753" s="68"/>
    </row>
    <row r="754" spans="12:12" x14ac:dyDescent="0.3">
      <c r="L754" s="68"/>
    </row>
    <row r="755" spans="12:12" x14ac:dyDescent="0.3">
      <c r="L755" s="68"/>
    </row>
    <row r="756" spans="12:12" x14ac:dyDescent="0.3">
      <c r="L756" s="68"/>
    </row>
    <row r="757" spans="12:12" x14ac:dyDescent="0.3">
      <c r="L757" s="68"/>
    </row>
    <row r="758" spans="12:12" x14ac:dyDescent="0.3">
      <c r="L758" s="68"/>
    </row>
    <row r="759" spans="12:12" x14ac:dyDescent="0.3">
      <c r="L759" s="68"/>
    </row>
    <row r="760" spans="12:12" x14ac:dyDescent="0.3">
      <c r="L760" s="68"/>
    </row>
    <row r="761" spans="12:12" x14ac:dyDescent="0.3">
      <c r="L761" s="68"/>
    </row>
    <row r="762" spans="12:12" x14ac:dyDescent="0.3">
      <c r="L762" s="68"/>
    </row>
    <row r="763" spans="12:12" x14ac:dyDescent="0.3">
      <c r="L763" s="68"/>
    </row>
    <row r="764" spans="12:12" x14ac:dyDescent="0.3">
      <c r="L764" s="68"/>
    </row>
    <row r="765" spans="12:12" x14ac:dyDescent="0.3">
      <c r="L765" s="68"/>
    </row>
    <row r="766" spans="12:12" x14ac:dyDescent="0.3">
      <c r="L766" s="68"/>
    </row>
    <row r="767" spans="12:12" x14ac:dyDescent="0.3">
      <c r="L767" s="68"/>
    </row>
    <row r="768" spans="12:12" x14ac:dyDescent="0.3">
      <c r="L768" s="68"/>
    </row>
    <row r="769" spans="12:12" x14ac:dyDescent="0.3">
      <c r="L769" s="68"/>
    </row>
    <row r="770" spans="12:12" x14ac:dyDescent="0.3">
      <c r="L770" s="68"/>
    </row>
    <row r="771" spans="12:12" x14ac:dyDescent="0.3">
      <c r="L771" s="68"/>
    </row>
    <row r="772" spans="12:12" x14ac:dyDescent="0.3">
      <c r="L772" s="68"/>
    </row>
    <row r="773" spans="12:12" x14ac:dyDescent="0.3">
      <c r="L773" s="68"/>
    </row>
    <row r="774" spans="12:12" x14ac:dyDescent="0.3">
      <c r="L774" s="68"/>
    </row>
    <row r="775" spans="12:12" x14ac:dyDescent="0.3">
      <c r="L775" s="68"/>
    </row>
    <row r="776" spans="12:12" x14ac:dyDescent="0.3">
      <c r="L776" s="68"/>
    </row>
    <row r="777" spans="12:12" x14ac:dyDescent="0.3">
      <c r="L777" s="68"/>
    </row>
    <row r="778" spans="12:12" x14ac:dyDescent="0.3">
      <c r="L778" s="68"/>
    </row>
    <row r="779" spans="12:12" x14ac:dyDescent="0.3">
      <c r="L779" s="68"/>
    </row>
    <row r="780" spans="12:12" x14ac:dyDescent="0.3">
      <c r="L780" s="68"/>
    </row>
    <row r="781" spans="12:12" x14ac:dyDescent="0.3">
      <c r="L781" s="68"/>
    </row>
    <row r="782" spans="12:12" x14ac:dyDescent="0.3">
      <c r="L782" s="68"/>
    </row>
    <row r="783" spans="12:12" x14ac:dyDescent="0.3">
      <c r="L783" s="68"/>
    </row>
    <row r="784" spans="12:12" x14ac:dyDescent="0.3">
      <c r="L784" s="68"/>
    </row>
    <row r="785" spans="12:12" x14ac:dyDescent="0.3">
      <c r="L785" s="68"/>
    </row>
    <row r="786" spans="12:12" x14ac:dyDescent="0.3">
      <c r="L786" s="68"/>
    </row>
    <row r="787" spans="12:12" x14ac:dyDescent="0.3">
      <c r="L787" s="68"/>
    </row>
    <row r="788" spans="12:12" x14ac:dyDescent="0.3">
      <c r="L788" s="68"/>
    </row>
    <row r="789" spans="12:12" x14ac:dyDescent="0.3">
      <c r="L789" s="68"/>
    </row>
    <row r="790" spans="12:12" x14ac:dyDescent="0.3">
      <c r="L790" s="68"/>
    </row>
    <row r="791" spans="12:12" x14ac:dyDescent="0.3">
      <c r="L791" s="68"/>
    </row>
    <row r="792" spans="12:12" x14ac:dyDescent="0.3">
      <c r="L792" s="68"/>
    </row>
    <row r="793" spans="12:12" x14ac:dyDescent="0.3">
      <c r="L793" s="68"/>
    </row>
    <row r="794" spans="12:12" x14ac:dyDescent="0.3">
      <c r="L794" s="68"/>
    </row>
    <row r="795" spans="12:12" x14ac:dyDescent="0.3">
      <c r="L795" s="68"/>
    </row>
    <row r="796" spans="12:12" x14ac:dyDescent="0.3">
      <c r="L796" s="68"/>
    </row>
    <row r="797" spans="12:12" x14ac:dyDescent="0.3">
      <c r="L797" s="68"/>
    </row>
    <row r="798" spans="12:12" x14ac:dyDescent="0.3">
      <c r="L798" s="68"/>
    </row>
    <row r="799" spans="12:12" x14ac:dyDescent="0.3">
      <c r="L799" s="68"/>
    </row>
    <row r="800" spans="12:12" x14ac:dyDescent="0.3">
      <c r="L800" s="68"/>
    </row>
    <row r="801" spans="12:12" x14ac:dyDescent="0.3">
      <c r="L801" s="68"/>
    </row>
    <row r="802" spans="12:12" x14ac:dyDescent="0.3">
      <c r="L802" s="68"/>
    </row>
    <row r="803" spans="12:12" x14ac:dyDescent="0.3">
      <c r="L803" s="68"/>
    </row>
    <row r="804" spans="12:12" x14ac:dyDescent="0.3">
      <c r="L804" s="68"/>
    </row>
    <row r="805" spans="12:12" x14ac:dyDescent="0.3">
      <c r="L805" s="68"/>
    </row>
    <row r="806" spans="12:12" x14ac:dyDescent="0.3">
      <c r="L806" s="68"/>
    </row>
    <row r="807" spans="12:12" x14ac:dyDescent="0.3">
      <c r="L807" s="68"/>
    </row>
    <row r="808" spans="12:12" x14ac:dyDescent="0.3">
      <c r="L808" s="68"/>
    </row>
    <row r="809" spans="12:12" x14ac:dyDescent="0.3">
      <c r="L809" s="68"/>
    </row>
    <row r="810" spans="12:12" x14ac:dyDescent="0.3">
      <c r="L810" s="68"/>
    </row>
    <row r="811" spans="12:12" x14ac:dyDescent="0.3">
      <c r="L811" s="68"/>
    </row>
    <row r="812" spans="12:12" x14ac:dyDescent="0.3">
      <c r="L812" s="68"/>
    </row>
    <row r="813" spans="12:12" x14ac:dyDescent="0.3">
      <c r="L813" s="68"/>
    </row>
    <row r="814" spans="12:12" x14ac:dyDescent="0.3">
      <c r="L814" s="68"/>
    </row>
    <row r="815" spans="12:12" x14ac:dyDescent="0.3">
      <c r="L815" s="68"/>
    </row>
    <row r="816" spans="12:12" x14ac:dyDescent="0.3">
      <c r="L816" s="68"/>
    </row>
    <row r="817" spans="12:12" x14ac:dyDescent="0.3">
      <c r="L817" s="68"/>
    </row>
    <row r="818" spans="12:12" x14ac:dyDescent="0.3">
      <c r="L818" s="68"/>
    </row>
    <row r="819" spans="12:12" x14ac:dyDescent="0.3">
      <c r="L819" s="68"/>
    </row>
    <row r="820" spans="12:12" x14ac:dyDescent="0.3">
      <c r="L820" s="68"/>
    </row>
    <row r="821" spans="12:12" x14ac:dyDescent="0.3">
      <c r="L821" s="68"/>
    </row>
    <row r="822" spans="12:12" x14ac:dyDescent="0.3">
      <c r="L822" s="68"/>
    </row>
    <row r="823" spans="12:12" x14ac:dyDescent="0.3">
      <c r="L823" s="68"/>
    </row>
    <row r="824" spans="12:12" x14ac:dyDescent="0.3">
      <c r="L824" s="68"/>
    </row>
    <row r="825" spans="12:12" x14ac:dyDescent="0.3">
      <c r="L825" s="68"/>
    </row>
    <row r="826" spans="12:12" x14ac:dyDescent="0.3">
      <c r="L826" s="68"/>
    </row>
    <row r="827" spans="12:12" x14ac:dyDescent="0.3">
      <c r="L827" s="68"/>
    </row>
    <row r="828" spans="12:12" x14ac:dyDescent="0.3">
      <c r="L828" s="68"/>
    </row>
    <row r="829" spans="12:12" x14ac:dyDescent="0.3">
      <c r="L829" s="68"/>
    </row>
    <row r="830" spans="12:12" x14ac:dyDescent="0.3">
      <c r="L830" s="68"/>
    </row>
    <row r="831" spans="12:12" x14ac:dyDescent="0.3">
      <c r="L831" s="68"/>
    </row>
    <row r="832" spans="12:12" x14ac:dyDescent="0.3">
      <c r="L832" s="68"/>
    </row>
    <row r="833" spans="12:12" x14ac:dyDescent="0.3">
      <c r="L833" s="68"/>
    </row>
    <row r="834" spans="12:12" x14ac:dyDescent="0.3">
      <c r="L834" s="68"/>
    </row>
    <row r="835" spans="12:12" x14ac:dyDescent="0.3">
      <c r="L835" s="68"/>
    </row>
    <row r="836" spans="12:12" x14ac:dyDescent="0.3">
      <c r="L836" s="68"/>
    </row>
    <row r="837" spans="12:12" x14ac:dyDescent="0.3">
      <c r="L837" s="68"/>
    </row>
    <row r="838" spans="12:12" x14ac:dyDescent="0.3">
      <c r="L838" s="68"/>
    </row>
    <row r="839" spans="12:12" x14ac:dyDescent="0.3">
      <c r="L839" s="68"/>
    </row>
    <row r="840" spans="12:12" x14ac:dyDescent="0.3">
      <c r="L840" s="68"/>
    </row>
    <row r="841" spans="12:12" x14ac:dyDescent="0.3">
      <c r="L841" s="68"/>
    </row>
    <row r="842" spans="12:12" x14ac:dyDescent="0.3">
      <c r="L842" s="68"/>
    </row>
    <row r="843" spans="12:12" x14ac:dyDescent="0.3">
      <c r="L843" s="68"/>
    </row>
    <row r="844" spans="12:12" x14ac:dyDescent="0.3">
      <c r="L844" s="68"/>
    </row>
    <row r="845" spans="12:12" x14ac:dyDescent="0.3">
      <c r="L845" s="68"/>
    </row>
    <row r="846" spans="12:12" x14ac:dyDescent="0.3">
      <c r="L846" s="68"/>
    </row>
    <row r="847" spans="12:12" x14ac:dyDescent="0.3">
      <c r="L847" s="68"/>
    </row>
    <row r="848" spans="12:12" x14ac:dyDescent="0.3">
      <c r="L848" s="68"/>
    </row>
    <row r="849" spans="12:12" x14ac:dyDescent="0.3">
      <c r="L849" s="68"/>
    </row>
    <row r="850" spans="12:12" x14ac:dyDescent="0.3">
      <c r="L850" s="68"/>
    </row>
    <row r="851" spans="12:12" x14ac:dyDescent="0.3">
      <c r="L851" s="68"/>
    </row>
    <row r="852" spans="12:12" x14ac:dyDescent="0.3">
      <c r="L852" s="68"/>
    </row>
    <row r="853" spans="12:12" x14ac:dyDescent="0.3">
      <c r="L853" s="68"/>
    </row>
    <row r="854" spans="12:12" x14ac:dyDescent="0.3">
      <c r="L854" s="68"/>
    </row>
    <row r="855" spans="12:12" x14ac:dyDescent="0.3">
      <c r="L855" s="68"/>
    </row>
    <row r="856" spans="12:12" x14ac:dyDescent="0.3">
      <c r="L856" s="68"/>
    </row>
    <row r="857" spans="12:12" x14ac:dyDescent="0.3">
      <c r="L857" s="68"/>
    </row>
    <row r="858" spans="12:12" x14ac:dyDescent="0.3">
      <c r="L858" s="68"/>
    </row>
    <row r="859" spans="12:12" x14ac:dyDescent="0.3">
      <c r="L859" s="68"/>
    </row>
    <row r="860" spans="12:12" x14ac:dyDescent="0.3">
      <c r="L860" s="68"/>
    </row>
    <row r="861" spans="12:12" x14ac:dyDescent="0.3">
      <c r="L861" s="68"/>
    </row>
    <row r="862" spans="12:12" x14ac:dyDescent="0.3">
      <c r="L862" s="68"/>
    </row>
    <row r="863" spans="12:12" x14ac:dyDescent="0.3">
      <c r="L863" s="68"/>
    </row>
    <row r="864" spans="12:12" x14ac:dyDescent="0.3">
      <c r="L864" s="68"/>
    </row>
    <row r="865" spans="12:12" x14ac:dyDescent="0.3">
      <c r="L865" s="68"/>
    </row>
    <row r="866" spans="12:12" x14ac:dyDescent="0.3">
      <c r="L866" s="68"/>
    </row>
    <row r="867" spans="12:12" x14ac:dyDescent="0.3">
      <c r="L867" s="68"/>
    </row>
    <row r="868" spans="12:12" x14ac:dyDescent="0.3">
      <c r="L868" s="68"/>
    </row>
    <row r="869" spans="12:12" x14ac:dyDescent="0.3">
      <c r="L869" s="68"/>
    </row>
    <row r="870" spans="12:12" x14ac:dyDescent="0.3">
      <c r="L870" s="68"/>
    </row>
    <row r="871" spans="12:12" x14ac:dyDescent="0.3">
      <c r="L871" s="68"/>
    </row>
    <row r="872" spans="12:12" x14ac:dyDescent="0.3">
      <c r="L872" s="68"/>
    </row>
    <row r="873" spans="12:12" x14ac:dyDescent="0.3">
      <c r="L873" s="68"/>
    </row>
    <row r="874" spans="12:12" x14ac:dyDescent="0.3">
      <c r="L874" s="68"/>
    </row>
    <row r="875" spans="12:12" x14ac:dyDescent="0.3">
      <c r="L875" s="68"/>
    </row>
    <row r="876" spans="12:12" x14ac:dyDescent="0.3">
      <c r="L876" s="68"/>
    </row>
    <row r="877" spans="12:12" x14ac:dyDescent="0.3">
      <c r="L877" s="68"/>
    </row>
    <row r="878" spans="12:12" x14ac:dyDescent="0.3">
      <c r="L878" s="68"/>
    </row>
    <row r="879" spans="12:12" x14ac:dyDescent="0.3">
      <c r="L879" s="68"/>
    </row>
    <row r="880" spans="12:12" x14ac:dyDescent="0.3">
      <c r="L880" s="68"/>
    </row>
    <row r="881" spans="12:12" x14ac:dyDescent="0.3">
      <c r="L881" s="68"/>
    </row>
    <row r="882" spans="12:12" x14ac:dyDescent="0.3">
      <c r="L882" s="68"/>
    </row>
    <row r="883" spans="12:12" x14ac:dyDescent="0.3">
      <c r="L883" s="68"/>
    </row>
    <row r="884" spans="12:12" x14ac:dyDescent="0.3">
      <c r="L884" s="68"/>
    </row>
    <row r="885" spans="12:12" x14ac:dyDescent="0.3">
      <c r="L885" s="68"/>
    </row>
    <row r="886" spans="12:12" x14ac:dyDescent="0.3">
      <c r="L886" s="68"/>
    </row>
    <row r="887" spans="12:12" x14ac:dyDescent="0.3">
      <c r="L887" s="68"/>
    </row>
    <row r="888" spans="12:12" x14ac:dyDescent="0.3">
      <c r="L888" s="68"/>
    </row>
    <row r="889" spans="12:12" x14ac:dyDescent="0.3">
      <c r="L889" s="68"/>
    </row>
    <row r="890" spans="12:12" x14ac:dyDescent="0.3">
      <c r="L890" s="68"/>
    </row>
    <row r="891" spans="12:12" x14ac:dyDescent="0.3">
      <c r="L891" s="68"/>
    </row>
    <row r="892" spans="12:12" x14ac:dyDescent="0.3">
      <c r="L892" s="68"/>
    </row>
    <row r="893" spans="12:12" x14ac:dyDescent="0.3">
      <c r="L893" s="68"/>
    </row>
    <row r="894" spans="12:12" x14ac:dyDescent="0.3">
      <c r="L894" s="68"/>
    </row>
    <row r="895" spans="12:12" x14ac:dyDescent="0.3">
      <c r="L895" s="68"/>
    </row>
    <row r="896" spans="12:12" x14ac:dyDescent="0.3">
      <c r="L896" s="68"/>
    </row>
    <row r="897" spans="12:12" x14ac:dyDescent="0.3">
      <c r="L897" s="68"/>
    </row>
    <row r="898" spans="12:12" x14ac:dyDescent="0.3">
      <c r="L898" s="68"/>
    </row>
    <row r="899" spans="12:12" x14ac:dyDescent="0.3">
      <c r="L899" s="68"/>
    </row>
    <row r="900" spans="12:12" x14ac:dyDescent="0.3">
      <c r="L900" s="68"/>
    </row>
    <row r="901" spans="12:12" x14ac:dyDescent="0.3">
      <c r="L901" s="68"/>
    </row>
    <row r="902" spans="12:12" x14ac:dyDescent="0.3">
      <c r="L902" s="68"/>
    </row>
    <row r="903" spans="12:12" x14ac:dyDescent="0.3">
      <c r="L903" s="68"/>
    </row>
    <row r="904" spans="12:12" x14ac:dyDescent="0.3">
      <c r="L904" s="68"/>
    </row>
    <row r="905" spans="12:12" x14ac:dyDescent="0.3">
      <c r="L905" s="68"/>
    </row>
    <row r="906" spans="12:12" x14ac:dyDescent="0.3">
      <c r="L906" s="68"/>
    </row>
    <row r="907" spans="12:12" x14ac:dyDescent="0.3">
      <c r="L907" s="68"/>
    </row>
    <row r="908" spans="12:12" x14ac:dyDescent="0.3">
      <c r="L908" s="68"/>
    </row>
    <row r="909" spans="12:12" x14ac:dyDescent="0.3">
      <c r="L909" s="68"/>
    </row>
    <row r="910" spans="12:12" x14ac:dyDescent="0.3">
      <c r="L910" s="68"/>
    </row>
    <row r="911" spans="12:12" x14ac:dyDescent="0.3">
      <c r="L911" s="68"/>
    </row>
    <row r="912" spans="12:12" x14ac:dyDescent="0.3">
      <c r="L912" s="68"/>
    </row>
    <row r="913" spans="12:12" x14ac:dyDescent="0.3">
      <c r="L913" s="68"/>
    </row>
    <row r="914" spans="12:12" x14ac:dyDescent="0.3">
      <c r="L914" s="68"/>
    </row>
    <row r="915" spans="12:12" x14ac:dyDescent="0.3">
      <c r="L915" s="68"/>
    </row>
    <row r="916" spans="12:12" x14ac:dyDescent="0.3">
      <c r="L916" s="68"/>
    </row>
    <row r="917" spans="12:12" x14ac:dyDescent="0.3">
      <c r="L917" s="68"/>
    </row>
    <row r="918" spans="12:12" x14ac:dyDescent="0.3">
      <c r="L918" s="68"/>
    </row>
    <row r="919" spans="12:12" x14ac:dyDescent="0.3">
      <c r="L919" s="68"/>
    </row>
    <row r="920" spans="12:12" x14ac:dyDescent="0.3">
      <c r="L920" s="68"/>
    </row>
    <row r="921" spans="12:12" x14ac:dyDescent="0.3">
      <c r="L921" s="68"/>
    </row>
    <row r="922" spans="12:12" x14ac:dyDescent="0.3">
      <c r="L922" s="68"/>
    </row>
    <row r="923" spans="12:12" x14ac:dyDescent="0.3">
      <c r="L923" s="68"/>
    </row>
    <row r="924" spans="12:12" x14ac:dyDescent="0.3">
      <c r="L924" s="68"/>
    </row>
    <row r="925" spans="12:12" x14ac:dyDescent="0.3">
      <c r="L925" s="68"/>
    </row>
    <row r="926" spans="12:12" x14ac:dyDescent="0.3">
      <c r="L926" s="68"/>
    </row>
    <row r="927" spans="12:12" x14ac:dyDescent="0.3">
      <c r="L927" s="68"/>
    </row>
    <row r="928" spans="12:12" x14ac:dyDescent="0.3">
      <c r="L928" s="68"/>
    </row>
    <row r="929" spans="12:12" x14ac:dyDescent="0.3">
      <c r="L929" s="68"/>
    </row>
    <row r="930" spans="12:12" x14ac:dyDescent="0.3">
      <c r="L930" s="68"/>
    </row>
    <row r="931" spans="12:12" x14ac:dyDescent="0.3">
      <c r="L931" s="68"/>
    </row>
    <row r="932" spans="12:12" x14ac:dyDescent="0.3">
      <c r="L932" s="68"/>
    </row>
    <row r="933" spans="12:12" x14ac:dyDescent="0.3">
      <c r="L933" s="68"/>
    </row>
    <row r="934" spans="12:12" x14ac:dyDescent="0.3">
      <c r="L934" s="68"/>
    </row>
    <row r="935" spans="12:12" x14ac:dyDescent="0.3">
      <c r="L935" s="68"/>
    </row>
    <row r="936" spans="12:12" x14ac:dyDescent="0.3">
      <c r="L936" s="68"/>
    </row>
    <row r="937" spans="12:12" x14ac:dyDescent="0.3">
      <c r="L937" s="68"/>
    </row>
    <row r="938" spans="12:12" x14ac:dyDescent="0.3">
      <c r="L938" s="68"/>
    </row>
    <row r="939" spans="12:12" x14ac:dyDescent="0.3">
      <c r="L939" s="68"/>
    </row>
    <row r="940" spans="12:12" x14ac:dyDescent="0.3">
      <c r="L940" s="68"/>
    </row>
    <row r="941" spans="12:12" x14ac:dyDescent="0.3">
      <c r="L941" s="68"/>
    </row>
    <row r="942" spans="12:12" x14ac:dyDescent="0.3">
      <c r="L942" s="68"/>
    </row>
    <row r="943" spans="12:12" x14ac:dyDescent="0.3">
      <c r="L943" s="68"/>
    </row>
    <row r="944" spans="12:12" x14ac:dyDescent="0.3">
      <c r="L944" s="68"/>
    </row>
    <row r="945" spans="12:12" x14ac:dyDescent="0.3">
      <c r="L945" s="68"/>
    </row>
    <row r="946" spans="12:12" x14ac:dyDescent="0.3">
      <c r="L946" s="68"/>
    </row>
    <row r="947" spans="12:12" x14ac:dyDescent="0.3">
      <c r="L947" s="68"/>
    </row>
    <row r="948" spans="12:12" x14ac:dyDescent="0.3">
      <c r="L948" s="68"/>
    </row>
    <row r="949" spans="12:12" x14ac:dyDescent="0.3">
      <c r="L949" s="68"/>
    </row>
    <row r="950" spans="12:12" x14ac:dyDescent="0.3">
      <c r="L950" s="68"/>
    </row>
    <row r="951" spans="12:12" x14ac:dyDescent="0.3">
      <c r="L951" s="68"/>
    </row>
    <row r="952" spans="12:12" x14ac:dyDescent="0.3">
      <c r="L952" s="68"/>
    </row>
    <row r="953" spans="12:12" x14ac:dyDescent="0.3">
      <c r="L953" s="68"/>
    </row>
    <row r="954" spans="12:12" x14ac:dyDescent="0.3">
      <c r="L954" s="68"/>
    </row>
    <row r="955" spans="12:12" x14ac:dyDescent="0.3">
      <c r="L955" s="68"/>
    </row>
    <row r="956" spans="12:12" x14ac:dyDescent="0.3">
      <c r="L956" s="68"/>
    </row>
    <row r="957" spans="12:12" x14ac:dyDescent="0.3">
      <c r="L957" s="68"/>
    </row>
    <row r="958" spans="12:12" x14ac:dyDescent="0.3">
      <c r="L958" s="68"/>
    </row>
    <row r="959" spans="12:12" x14ac:dyDescent="0.3">
      <c r="L959" s="68"/>
    </row>
    <row r="960" spans="12:12" x14ac:dyDescent="0.3">
      <c r="L960" s="68"/>
    </row>
    <row r="961" spans="12:12" x14ac:dyDescent="0.3">
      <c r="L961" s="68"/>
    </row>
    <row r="962" spans="12:12" x14ac:dyDescent="0.3">
      <c r="L962" s="68"/>
    </row>
    <row r="963" spans="12:12" x14ac:dyDescent="0.3">
      <c r="L963" s="68"/>
    </row>
    <row r="964" spans="12:12" x14ac:dyDescent="0.3">
      <c r="L964" s="68"/>
    </row>
    <row r="965" spans="12:12" x14ac:dyDescent="0.3">
      <c r="L965" s="68"/>
    </row>
    <row r="966" spans="12:12" x14ac:dyDescent="0.3">
      <c r="L966" s="68"/>
    </row>
    <row r="967" spans="12:12" x14ac:dyDescent="0.3">
      <c r="L967" s="68"/>
    </row>
    <row r="968" spans="12:12" x14ac:dyDescent="0.3">
      <c r="L968" s="68"/>
    </row>
    <row r="969" spans="12:12" x14ac:dyDescent="0.3">
      <c r="L969" s="68"/>
    </row>
    <row r="970" spans="12:12" x14ac:dyDescent="0.3">
      <c r="L970" s="68"/>
    </row>
    <row r="971" spans="12:12" x14ac:dyDescent="0.3">
      <c r="L971" s="68"/>
    </row>
    <row r="972" spans="12:12" x14ac:dyDescent="0.3">
      <c r="L972" s="68"/>
    </row>
    <row r="973" spans="12:12" x14ac:dyDescent="0.3">
      <c r="L973" s="68"/>
    </row>
    <row r="974" spans="12:12" x14ac:dyDescent="0.3">
      <c r="L974" s="68"/>
    </row>
    <row r="975" spans="12:12" x14ac:dyDescent="0.3">
      <c r="L975" s="68"/>
    </row>
    <row r="976" spans="12:12" x14ac:dyDescent="0.3">
      <c r="L976" s="68"/>
    </row>
    <row r="977" spans="12:12" x14ac:dyDescent="0.3">
      <c r="L977" s="68"/>
    </row>
    <row r="978" spans="12:12" x14ac:dyDescent="0.3">
      <c r="L978" s="68"/>
    </row>
    <row r="979" spans="12:12" x14ac:dyDescent="0.3">
      <c r="L979" s="68"/>
    </row>
    <row r="980" spans="12:12" x14ac:dyDescent="0.3">
      <c r="L980" s="68"/>
    </row>
    <row r="981" spans="12:12" x14ac:dyDescent="0.3">
      <c r="L981" s="68"/>
    </row>
    <row r="982" spans="12:12" x14ac:dyDescent="0.3">
      <c r="L982" s="68"/>
    </row>
    <row r="983" spans="12:12" x14ac:dyDescent="0.3">
      <c r="L983" s="68"/>
    </row>
    <row r="984" spans="12:12" x14ac:dyDescent="0.3">
      <c r="L984" s="68"/>
    </row>
    <row r="985" spans="12:12" x14ac:dyDescent="0.3">
      <c r="L985" s="68"/>
    </row>
    <row r="986" spans="12:12" x14ac:dyDescent="0.3">
      <c r="L986" s="68"/>
    </row>
    <row r="987" spans="12:12" x14ac:dyDescent="0.3">
      <c r="L987" s="68"/>
    </row>
    <row r="988" spans="12:12" x14ac:dyDescent="0.3">
      <c r="L988" s="68"/>
    </row>
    <row r="989" spans="12:12" x14ac:dyDescent="0.3">
      <c r="L989" s="68"/>
    </row>
    <row r="990" spans="12:12" x14ac:dyDescent="0.3">
      <c r="L990" s="68"/>
    </row>
    <row r="991" spans="12:12" x14ac:dyDescent="0.3">
      <c r="L991" s="68"/>
    </row>
    <row r="992" spans="12:12" x14ac:dyDescent="0.3">
      <c r="L992" s="68"/>
    </row>
    <row r="993" spans="12:12" x14ac:dyDescent="0.3">
      <c r="L993" s="68"/>
    </row>
    <row r="994" spans="12:12" x14ac:dyDescent="0.3">
      <c r="L994" s="68"/>
    </row>
    <row r="995" spans="12:12" x14ac:dyDescent="0.3">
      <c r="L995" s="68"/>
    </row>
    <row r="996" spans="12:12" x14ac:dyDescent="0.3">
      <c r="L996" s="68"/>
    </row>
    <row r="997" spans="12:12" x14ac:dyDescent="0.3">
      <c r="L997" s="68"/>
    </row>
    <row r="998" spans="12:12" x14ac:dyDescent="0.3">
      <c r="L998" s="68"/>
    </row>
    <row r="999" spans="12:12" x14ac:dyDescent="0.3">
      <c r="L999" s="68"/>
    </row>
    <row r="1000" spans="12:12" x14ac:dyDescent="0.3">
      <c r="L1000" s="68"/>
    </row>
    <row r="1001" spans="12:12" x14ac:dyDescent="0.3">
      <c r="L1001" s="68"/>
    </row>
    <row r="1002" spans="12:12" x14ac:dyDescent="0.3">
      <c r="L1002" s="68"/>
    </row>
    <row r="1003" spans="12:12" x14ac:dyDescent="0.3">
      <c r="L1003" s="68"/>
    </row>
    <row r="1004" spans="12:12" x14ac:dyDescent="0.3">
      <c r="L1004" s="68"/>
    </row>
    <row r="1005" spans="12:12" x14ac:dyDescent="0.3">
      <c r="L1005" s="68"/>
    </row>
    <row r="1006" spans="12:12" x14ac:dyDescent="0.3">
      <c r="L1006" s="68"/>
    </row>
    <row r="1007" spans="12:12" x14ac:dyDescent="0.3">
      <c r="L1007" s="68"/>
    </row>
    <row r="1008" spans="12:12" x14ac:dyDescent="0.3">
      <c r="L1008" s="68"/>
    </row>
    <row r="1009" spans="12:12" x14ac:dyDescent="0.3">
      <c r="L1009" s="68"/>
    </row>
    <row r="1010" spans="12:12" x14ac:dyDescent="0.3">
      <c r="L1010" s="68"/>
    </row>
    <row r="1011" spans="12:12" x14ac:dyDescent="0.3">
      <c r="L1011" s="68"/>
    </row>
    <row r="1012" spans="12:12" x14ac:dyDescent="0.3">
      <c r="L1012" s="68"/>
    </row>
    <row r="1013" spans="12:12" x14ac:dyDescent="0.3">
      <c r="L1013" s="68"/>
    </row>
    <row r="1014" spans="12:12" x14ac:dyDescent="0.3">
      <c r="L1014" s="68"/>
    </row>
    <row r="1015" spans="12:12" x14ac:dyDescent="0.3">
      <c r="L1015" s="68"/>
    </row>
    <row r="1016" spans="12:12" x14ac:dyDescent="0.3">
      <c r="L1016" s="68"/>
    </row>
    <row r="1017" spans="12:12" x14ac:dyDescent="0.3">
      <c r="L1017" s="68"/>
    </row>
    <row r="1018" spans="12:12" x14ac:dyDescent="0.3">
      <c r="L1018" s="68"/>
    </row>
    <row r="1019" spans="12:12" x14ac:dyDescent="0.3">
      <c r="L1019" s="68"/>
    </row>
    <row r="1020" spans="12:12" x14ac:dyDescent="0.3">
      <c r="L1020" s="68"/>
    </row>
    <row r="1021" spans="12:12" x14ac:dyDescent="0.3">
      <c r="L1021" s="68"/>
    </row>
    <row r="1022" spans="12:12" x14ac:dyDescent="0.3">
      <c r="L1022" s="68"/>
    </row>
    <row r="1023" spans="12:12" x14ac:dyDescent="0.3">
      <c r="L1023" s="68"/>
    </row>
    <row r="1024" spans="12:12" x14ac:dyDescent="0.3">
      <c r="L1024" s="68"/>
    </row>
    <row r="1025" spans="12:12" x14ac:dyDescent="0.3">
      <c r="L1025" s="68"/>
    </row>
    <row r="1026" spans="12:12" x14ac:dyDescent="0.3">
      <c r="L1026" s="68"/>
    </row>
    <row r="1027" spans="12:12" x14ac:dyDescent="0.3">
      <c r="L1027" s="68"/>
    </row>
    <row r="1028" spans="12:12" x14ac:dyDescent="0.3">
      <c r="L1028" s="68"/>
    </row>
    <row r="1029" spans="12:12" x14ac:dyDescent="0.3">
      <c r="L1029" s="68"/>
    </row>
    <row r="1030" spans="12:12" x14ac:dyDescent="0.3">
      <c r="L1030" s="68"/>
    </row>
    <row r="1031" spans="12:12" x14ac:dyDescent="0.3">
      <c r="L1031" s="68"/>
    </row>
    <row r="1032" spans="12:12" x14ac:dyDescent="0.3">
      <c r="L1032" s="68"/>
    </row>
    <row r="1033" spans="12:12" x14ac:dyDescent="0.3">
      <c r="L1033" s="68"/>
    </row>
    <row r="1034" spans="12:12" x14ac:dyDescent="0.3">
      <c r="L1034" s="68"/>
    </row>
    <row r="1035" spans="12:12" x14ac:dyDescent="0.3">
      <c r="L1035" s="68"/>
    </row>
    <row r="1036" spans="12:12" x14ac:dyDescent="0.3">
      <c r="L1036" s="68"/>
    </row>
    <row r="1037" spans="12:12" x14ac:dyDescent="0.3">
      <c r="L1037" s="68"/>
    </row>
    <row r="1038" spans="12:12" x14ac:dyDescent="0.3">
      <c r="L1038" s="68"/>
    </row>
    <row r="1039" spans="12:12" x14ac:dyDescent="0.3">
      <c r="L1039" s="68"/>
    </row>
    <row r="1040" spans="12:12" x14ac:dyDescent="0.3">
      <c r="L1040" s="68"/>
    </row>
    <row r="1041" spans="12:12" x14ac:dyDescent="0.3">
      <c r="L1041" s="68"/>
    </row>
    <row r="1042" spans="12:12" x14ac:dyDescent="0.3">
      <c r="L1042" s="68"/>
    </row>
    <row r="1043" spans="12:12" x14ac:dyDescent="0.3">
      <c r="L1043" s="68"/>
    </row>
    <row r="1044" spans="12:12" x14ac:dyDescent="0.3">
      <c r="L1044" s="68"/>
    </row>
    <row r="1045" spans="12:12" x14ac:dyDescent="0.3">
      <c r="L1045" s="68"/>
    </row>
    <row r="1046" spans="12:12" x14ac:dyDescent="0.3">
      <c r="L1046" s="68"/>
    </row>
    <row r="1047" spans="12:12" x14ac:dyDescent="0.3">
      <c r="L1047" s="68"/>
    </row>
    <row r="1048" spans="12:12" x14ac:dyDescent="0.3">
      <c r="L1048" s="68"/>
    </row>
    <row r="1049" spans="12:12" x14ac:dyDescent="0.3">
      <c r="L1049" s="68"/>
    </row>
    <row r="1050" spans="12:12" x14ac:dyDescent="0.3">
      <c r="L1050" s="68"/>
    </row>
    <row r="1051" spans="12:12" x14ac:dyDescent="0.3">
      <c r="L1051" s="68"/>
    </row>
    <row r="1052" spans="12:12" x14ac:dyDescent="0.3">
      <c r="L1052" s="68"/>
    </row>
    <row r="1053" spans="12:12" x14ac:dyDescent="0.3">
      <c r="L1053" s="68"/>
    </row>
    <row r="1054" spans="12:12" x14ac:dyDescent="0.3">
      <c r="L1054" s="68"/>
    </row>
    <row r="1055" spans="12:12" x14ac:dyDescent="0.3">
      <c r="L1055" s="68"/>
    </row>
    <row r="1056" spans="12:12" x14ac:dyDescent="0.3">
      <c r="L1056" s="68"/>
    </row>
    <row r="1057" spans="12:12" x14ac:dyDescent="0.3">
      <c r="L1057" s="68"/>
    </row>
    <row r="1058" spans="12:12" x14ac:dyDescent="0.3">
      <c r="L1058" s="68"/>
    </row>
    <row r="1059" spans="12:12" x14ac:dyDescent="0.3">
      <c r="L1059" s="68"/>
    </row>
    <row r="1060" spans="12:12" x14ac:dyDescent="0.3">
      <c r="L1060" s="68"/>
    </row>
    <row r="1061" spans="12:12" x14ac:dyDescent="0.3">
      <c r="L1061" s="68"/>
    </row>
    <row r="1062" spans="12:12" x14ac:dyDescent="0.3">
      <c r="L1062" s="68"/>
    </row>
    <row r="1063" spans="12:12" x14ac:dyDescent="0.3">
      <c r="L1063" s="68"/>
    </row>
    <row r="1064" spans="12:12" x14ac:dyDescent="0.3">
      <c r="L1064" s="68"/>
    </row>
    <row r="1065" spans="12:12" x14ac:dyDescent="0.3">
      <c r="L1065" s="68"/>
    </row>
    <row r="1066" spans="12:12" x14ac:dyDescent="0.3">
      <c r="L1066" s="68"/>
    </row>
    <row r="1067" spans="12:12" x14ac:dyDescent="0.3">
      <c r="L1067" s="68"/>
    </row>
    <row r="1068" spans="12:12" x14ac:dyDescent="0.3">
      <c r="L1068" s="68"/>
    </row>
    <row r="1069" spans="12:12" x14ac:dyDescent="0.3">
      <c r="L1069" s="68"/>
    </row>
    <row r="1070" spans="12:12" x14ac:dyDescent="0.3">
      <c r="L1070" s="68"/>
    </row>
    <row r="1071" spans="12:12" x14ac:dyDescent="0.3">
      <c r="L1071" s="68"/>
    </row>
    <row r="1072" spans="12:12" x14ac:dyDescent="0.3">
      <c r="L1072" s="68"/>
    </row>
    <row r="1073" spans="12:12" x14ac:dyDescent="0.3">
      <c r="L1073" s="68"/>
    </row>
    <row r="1074" spans="12:12" x14ac:dyDescent="0.3">
      <c r="L1074" s="68"/>
    </row>
    <row r="1075" spans="12:12" x14ac:dyDescent="0.3">
      <c r="L1075" s="68"/>
    </row>
    <row r="1076" spans="12:12" x14ac:dyDescent="0.3">
      <c r="L1076" s="68"/>
    </row>
    <row r="1077" spans="12:12" x14ac:dyDescent="0.3">
      <c r="L1077" s="68"/>
    </row>
    <row r="1078" spans="12:12" x14ac:dyDescent="0.3">
      <c r="L1078" s="68"/>
    </row>
    <row r="1079" spans="12:12" x14ac:dyDescent="0.3">
      <c r="L1079" s="68"/>
    </row>
    <row r="1080" spans="12:12" x14ac:dyDescent="0.3">
      <c r="L1080" s="68"/>
    </row>
    <row r="1081" spans="12:12" x14ac:dyDescent="0.3">
      <c r="L1081" s="68"/>
    </row>
    <row r="1082" spans="12:12" x14ac:dyDescent="0.3">
      <c r="L1082" s="68"/>
    </row>
    <row r="1083" spans="12:12" x14ac:dyDescent="0.3">
      <c r="L1083" s="68"/>
    </row>
    <row r="1084" spans="12:12" x14ac:dyDescent="0.3">
      <c r="L1084" s="68"/>
    </row>
    <row r="1085" spans="12:12" x14ac:dyDescent="0.3">
      <c r="L1085" s="68"/>
    </row>
    <row r="1086" spans="12:12" x14ac:dyDescent="0.3">
      <c r="L1086" s="68"/>
    </row>
    <row r="1087" spans="12:12" x14ac:dyDescent="0.3">
      <c r="L1087" s="68"/>
    </row>
    <row r="1088" spans="12:12" x14ac:dyDescent="0.3">
      <c r="L1088" s="68"/>
    </row>
    <row r="1089" spans="12:12" x14ac:dyDescent="0.3">
      <c r="L1089" s="68"/>
    </row>
    <row r="1090" spans="12:12" x14ac:dyDescent="0.3">
      <c r="L1090" s="68"/>
    </row>
    <row r="1091" spans="12:12" x14ac:dyDescent="0.3">
      <c r="L1091" s="68"/>
    </row>
    <row r="1092" spans="12:12" x14ac:dyDescent="0.3">
      <c r="L1092" s="68"/>
    </row>
    <row r="1093" spans="12:12" x14ac:dyDescent="0.3">
      <c r="L1093" s="68"/>
    </row>
    <row r="1094" spans="12:12" x14ac:dyDescent="0.3">
      <c r="L1094" s="68"/>
    </row>
    <row r="1095" spans="12:12" x14ac:dyDescent="0.3">
      <c r="L1095" s="68"/>
    </row>
    <row r="1096" spans="12:12" x14ac:dyDescent="0.3">
      <c r="L1096" s="68"/>
    </row>
    <row r="1097" spans="12:12" x14ac:dyDescent="0.3">
      <c r="L1097" s="68"/>
    </row>
    <row r="1098" spans="12:12" x14ac:dyDescent="0.3">
      <c r="L1098" s="68"/>
    </row>
    <row r="1099" spans="12:12" x14ac:dyDescent="0.3">
      <c r="L1099" s="68"/>
    </row>
    <row r="1100" spans="12:12" x14ac:dyDescent="0.3">
      <c r="L1100" s="68"/>
    </row>
    <row r="1101" spans="12:12" x14ac:dyDescent="0.3">
      <c r="L1101" s="68"/>
    </row>
    <row r="1102" spans="12:12" x14ac:dyDescent="0.3">
      <c r="L1102" s="68"/>
    </row>
    <row r="1103" spans="12:12" x14ac:dyDescent="0.3">
      <c r="L1103" s="68"/>
    </row>
    <row r="1104" spans="12:12" x14ac:dyDescent="0.3">
      <c r="L1104" s="68"/>
    </row>
    <row r="1105" spans="12:12" x14ac:dyDescent="0.3">
      <c r="L1105" s="68"/>
    </row>
    <row r="1106" spans="12:12" x14ac:dyDescent="0.3">
      <c r="L1106" s="68"/>
    </row>
    <row r="1107" spans="12:12" x14ac:dyDescent="0.3">
      <c r="L1107" s="68"/>
    </row>
    <row r="1108" spans="12:12" x14ac:dyDescent="0.3">
      <c r="L1108" s="68"/>
    </row>
    <row r="1109" spans="12:12" x14ac:dyDescent="0.3">
      <c r="L1109" s="68"/>
    </row>
    <row r="1110" spans="12:12" x14ac:dyDescent="0.3">
      <c r="L1110" s="68"/>
    </row>
    <row r="1111" spans="12:12" x14ac:dyDescent="0.3">
      <c r="L1111" s="68"/>
    </row>
    <row r="1112" spans="12:12" x14ac:dyDescent="0.3">
      <c r="L1112" s="68"/>
    </row>
  </sheetData>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261BB-42E3-4BE4-933A-215669C9F455}">
  <sheetPr>
    <tabColor theme="8"/>
  </sheetPr>
  <dimension ref="I3:AG44"/>
  <sheetViews>
    <sheetView zoomScale="85" zoomScaleNormal="85" workbookViewId="0"/>
  </sheetViews>
  <sheetFormatPr defaultColWidth="9" defaultRowHeight="14" x14ac:dyDescent="0.3"/>
  <cols>
    <col min="1" max="8" width="9" style="64"/>
    <col min="9" max="9" width="9" style="63"/>
    <col min="10" max="16384" width="9" style="64"/>
  </cols>
  <sheetData>
    <row r="3" spans="10:33" x14ac:dyDescent="0.3">
      <c r="K3" s="78"/>
      <c r="L3" s="78" t="s">
        <v>36</v>
      </c>
      <c r="M3" s="78" t="s">
        <v>19</v>
      </c>
      <c r="N3" s="78" t="s">
        <v>39</v>
      </c>
      <c r="O3" s="78" t="s">
        <v>362</v>
      </c>
      <c r="P3" s="78" t="s">
        <v>31</v>
      </c>
      <c r="Q3" s="78" t="s">
        <v>29</v>
      </c>
      <c r="R3" s="78" t="s">
        <v>363</v>
      </c>
      <c r="S3" s="78" t="s">
        <v>367</v>
      </c>
      <c r="T3" s="78" t="s">
        <v>366</v>
      </c>
      <c r="U3" s="78" t="s">
        <v>34</v>
      </c>
      <c r="V3" s="78" t="s">
        <v>30</v>
      </c>
      <c r="W3" s="78" t="s">
        <v>33</v>
      </c>
      <c r="X3" s="78" t="s">
        <v>32</v>
      </c>
      <c r="Y3" s="78" t="s">
        <v>372</v>
      </c>
      <c r="Z3" s="78" t="s">
        <v>368</v>
      </c>
      <c r="AA3" s="78" t="s">
        <v>370</v>
      </c>
      <c r="AB3" s="78" t="s">
        <v>27</v>
      </c>
      <c r="AC3" s="78" t="s">
        <v>37</v>
      </c>
      <c r="AD3" s="78" t="s">
        <v>486</v>
      </c>
      <c r="AE3" s="78" t="s">
        <v>23</v>
      </c>
      <c r="AF3" s="64" t="s">
        <v>498</v>
      </c>
      <c r="AG3" s="64" t="s">
        <v>494</v>
      </c>
    </row>
    <row r="4" spans="10:33" x14ac:dyDescent="0.3">
      <c r="J4" s="64" t="s">
        <v>602</v>
      </c>
      <c r="K4" s="64" t="s">
        <v>608</v>
      </c>
      <c r="L4" s="73">
        <v>14.5</v>
      </c>
      <c r="M4" s="73">
        <v>17.3</v>
      </c>
      <c r="N4" s="73">
        <v>20.100000000000001</v>
      </c>
      <c r="O4" s="73">
        <v>18.8</v>
      </c>
      <c r="P4" s="64">
        <v>20.6</v>
      </c>
      <c r="Q4" s="64">
        <v>16.2</v>
      </c>
      <c r="R4" s="73">
        <v>18.3</v>
      </c>
      <c r="S4" s="73">
        <v>19.8</v>
      </c>
      <c r="T4" s="73">
        <v>19.600000000000001</v>
      </c>
      <c r="U4" s="64">
        <v>20.3</v>
      </c>
      <c r="V4" s="64">
        <v>25.4</v>
      </c>
      <c r="W4" s="73">
        <v>39.5</v>
      </c>
      <c r="X4" s="73">
        <v>21.3</v>
      </c>
      <c r="Y4" s="73">
        <v>20.399999999999999</v>
      </c>
      <c r="Z4" s="64">
        <v>19.3</v>
      </c>
      <c r="AA4" s="64">
        <v>15.3</v>
      </c>
      <c r="AB4" s="73">
        <v>16.8</v>
      </c>
      <c r="AC4" s="73">
        <v>9.5</v>
      </c>
      <c r="AD4" s="73">
        <v>25.9</v>
      </c>
      <c r="AE4" s="73">
        <v>16.600000000000001</v>
      </c>
      <c r="AF4" s="64">
        <v>20.6</v>
      </c>
      <c r="AG4" s="64">
        <v>15.7</v>
      </c>
    </row>
    <row r="5" spans="10:33" x14ac:dyDescent="0.3">
      <c r="K5" s="64" t="s">
        <v>609</v>
      </c>
      <c r="L5" s="73">
        <v>2.2599999999999998</v>
      </c>
      <c r="M5" s="73">
        <v>1.69</v>
      </c>
      <c r="N5" s="73">
        <v>1.72</v>
      </c>
      <c r="O5" s="73">
        <v>1.1599999999999999</v>
      </c>
      <c r="P5" s="64">
        <v>3.91</v>
      </c>
      <c r="Q5" s="64">
        <v>2.15</v>
      </c>
      <c r="R5" s="73">
        <v>1.24</v>
      </c>
      <c r="S5" s="73">
        <v>1.1200000000000001</v>
      </c>
      <c r="T5" s="73">
        <v>2.82</v>
      </c>
      <c r="U5" s="64">
        <v>0.73</v>
      </c>
      <c r="V5" s="64">
        <v>2.73</v>
      </c>
      <c r="W5" s="73">
        <v>3.21</v>
      </c>
      <c r="X5" s="73">
        <v>2.58</v>
      </c>
      <c r="Y5" s="73">
        <v>1.8</v>
      </c>
      <c r="Z5" s="64">
        <v>2.65</v>
      </c>
      <c r="AA5" s="64">
        <v>1.1100000000000001</v>
      </c>
      <c r="AB5" s="73">
        <v>1.41</v>
      </c>
      <c r="AC5" s="73">
        <v>-0.04</v>
      </c>
      <c r="AD5" s="73">
        <v>0.5</v>
      </c>
      <c r="AE5" s="73">
        <v>1.56</v>
      </c>
      <c r="AG5" s="64">
        <v>5.31</v>
      </c>
    </row>
    <row r="6" spans="10:33" x14ac:dyDescent="0.3">
      <c r="J6" s="64" t="s">
        <v>603</v>
      </c>
      <c r="K6" s="64" t="s">
        <v>608</v>
      </c>
      <c r="L6" s="73">
        <v>71.5</v>
      </c>
      <c r="M6" s="73">
        <v>72</v>
      </c>
      <c r="N6" s="73">
        <v>64.599999999999994</v>
      </c>
      <c r="O6" s="73">
        <v>63.1</v>
      </c>
      <c r="P6" s="64">
        <v>71.8</v>
      </c>
      <c r="Q6" s="64">
        <v>71.2</v>
      </c>
      <c r="R6" s="73">
        <v>63.9</v>
      </c>
      <c r="S6" s="73">
        <v>53.1</v>
      </c>
      <c r="T6" s="73">
        <v>60.2</v>
      </c>
      <c r="U6" s="64">
        <v>67.3</v>
      </c>
      <c r="V6" s="64">
        <v>78.099999999999994</v>
      </c>
      <c r="W6" s="73">
        <v>72.7</v>
      </c>
      <c r="X6" s="73">
        <v>72.7</v>
      </c>
      <c r="Y6" s="73">
        <v>76.2</v>
      </c>
      <c r="Z6" s="64">
        <v>67.8</v>
      </c>
      <c r="AA6" s="64">
        <v>81.8</v>
      </c>
      <c r="AB6" s="73">
        <v>74.900000000000006</v>
      </c>
      <c r="AC6" s="73">
        <v>63.5</v>
      </c>
      <c r="AD6" s="73">
        <v>54.7</v>
      </c>
      <c r="AE6" s="73">
        <v>72.400000000000006</v>
      </c>
      <c r="AF6" s="64">
        <v>71.599999999999994</v>
      </c>
      <c r="AG6" s="64">
        <v>61.9</v>
      </c>
    </row>
    <row r="7" spans="10:33" x14ac:dyDescent="0.3">
      <c r="K7" s="64" t="s">
        <v>609</v>
      </c>
      <c r="L7" s="73">
        <v>17.489999999999998</v>
      </c>
      <c r="M7" s="73">
        <v>16.440000000000001</v>
      </c>
      <c r="N7" s="73">
        <v>10.34</v>
      </c>
      <c r="O7" s="73">
        <v>3.13</v>
      </c>
      <c r="P7" s="64">
        <v>9.48</v>
      </c>
      <c r="Q7" s="64">
        <v>5.07</v>
      </c>
      <c r="R7" s="73">
        <v>3.23</v>
      </c>
      <c r="S7" s="73">
        <v>4.0999999999999996</v>
      </c>
      <c r="T7" s="73">
        <v>5.67</v>
      </c>
      <c r="U7" s="64">
        <v>5.72</v>
      </c>
      <c r="V7" s="64">
        <v>8.0500000000000007</v>
      </c>
      <c r="W7" s="73">
        <v>7.38</v>
      </c>
      <c r="X7" s="73">
        <v>11.35</v>
      </c>
      <c r="Y7" s="73">
        <v>7.77</v>
      </c>
      <c r="Z7" s="64">
        <v>5.44</v>
      </c>
      <c r="AA7" s="64">
        <v>7.08</v>
      </c>
      <c r="AB7" s="73">
        <v>12.46</v>
      </c>
      <c r="AC7" s="73">
        <v>-0.04</v>
      </c>
      <c r="AD7" s="73">
        <v>4.5999999999999996</v>
      </c>
      <c r="AE7" s="73">
        <v>9.2200000000000006</v>
      </c>
      <c r="AG7" s="64">
        <v>6.88</v>
      </c>
    </row>
    <row r="8" spans="10:33" x14ac:dyDescent="0.3">
      <c r="J8" s="64" t="s">
        <v>604</v>
      </c>
      <c r="K8" s="64" t="s">
        <v>608</v>
      </c>
      <c r="L8" s="73">
        <v>66.3</v>
      </c>
      <c r="M8" s="73">
        <v>66.599999999999994</v>
      </c>
      <c r="N8" s="73">
        <v>73.2</v>
      </c>
      <c r="O8" s="73">
        <v>38</v>
      </c>
      <c r="P8" s="64">
        <v>54.1</v>
      </c>
      <c r="Q8" s="64">
        <v>45.1</v>
      </c>
      <c r="R8" s="73">
        <v>52</v>
      </c>
      <c r="S8" s="73">
        <v>34.200000000000003</v>
      </c>
      <c r="T8" s="73">
        <v>38.9</v>
      </c>
      <c r="U8" s="64">
        <v>55.1</v>
      </c>
      <c r="V8" s="64">
        <v>47.9</v>
      </c>
      <c r="W8" s="73">
        <v>53.9</v>
      </c>
      <c r="X8" s="73">
        <v>61.1</v>
      </c>
      <c r="Y8" s="73">
        <v>65.8</v>
      </c>
      <c r="Z8" s="64">
        <v>54.1</v>
      </c>
      <c r="AA8" s="64">
        <v>53.3</v>
      </c>
      <c r="AB8" s="73">
        <v>66.2</v>
      </c>
      <c r="AC8" s="73">
        <v>57.5</v>
      </c>
      <c r="AD8" s="73">
        <v>36.799999999999997</v>
      </c>
      <c r="AE8" s="73">
        <v>37.700000000000003</v>
      </c>
      <c r="AF8" s="64">
        <v>43</v>
      </c>
      <c r="AG8" s="64">
        <v>47.9</v>
      </c>
    </row>
    <row r="9" spans="10:33" x14ac:dyDescent="0.3">
      <c r="K9" s="64" t="s">
        <v>609</v>
      </c>
      <c r="L9" s="73">
        <v>7.88</v>
      </c>
      <c r="M9" s="73">
        <v>7.12</v>
      </c>
      <c r="N9" s="73">
        <v>8.64</v>
      </c>
      <c r="O9" s="73">
        <v>4.08</v>
      </c>
      <c r="P9" s="64">
        <v>2.72</v>
      </c>
      <c r="Q9" s="64">
        <v>3.63</v>
      </c>
      <c r="R9" s="73">
        <v>0.86</v>
      </c>
      <c r="S9" s="73">
        <v>1.62</v>
      </c>
      <c r="T9" s="73">
        <v>3.77</v>
      </c>
      <c r="U9" s="64">
        <v>2.92</v>
      </c>
      <c r="V9" s="64">
        <v>1.04</v>
      </c>
      <c r="W9" s="73">
        <v>4.53</v>
      </c>
      <c r="X9" s="73">
        <v>3.74</v>
      </c>
      <c r="Y9" s="73">
        <v>3.11</v>
      </c>
      <c r="Z9" s="64">
        <v>2.4</v>
      </c>
      <c r="AA9" s="64">
        <v>2.2999999999999998</v>
      </c>
      <c r="AB9" s="73">
        <v>5.32</v>
      </c>
      <c r="AC9" s="73">
        <v>1.2</v>
      </c>
      <c r="AD9" s="73">
        <v>3.41</v>
      </c>
      <c r="AE9" s="73">
        <v>1.72</v>
      </c>
      <c r="AG9" s="64">
        <v>2.98</v>
      </c>
    </row>
    <row r="10" spans="10:33" x14ac:dyDescent="0.3">
      <c r="J10" s="64" t="s">
        <v>605</v>
      </c>
      <c r="K10" s="64" t="s">
        <v>608</v>
      </c>
      <c r="L10" s="73">
        <v>67.5</v>
      </c>
      <c r="M10" s="73">
        <v>68.5</v>
      </c>
      <c r="N10" s="73">
        <v>61.6</v>
      </c>
      <c r="O10" s="73">
        <v>68.2</v>
      </c>
      <c r="P10" s="64">
        <v>58.3</v>
      </c>
      <c r="Q10" s="64">
        <v>64.400000000000006</v>
      </c>
      <c r="R10" s="73">
        <v>46.6</v>
      </c>
      <c r="S10" s="73">
        <v>42.9</v>
      </c>
      <c r="T10" s="73">
        <v>48.1</v>
      </c>
      <c r="U10" s="64">
        <v>64.8</v>
      </c>
      <c r="V10" s="64">
        <v>65.7</v>
      </c>
      <c r="W10" s="73">
        <v>71.8</v>
      </c>
      <c r="X10" s="73">
        <v>69.8</v>
      </c>
      <c r="Y10" s="73">
        <v>64.099999999999994</v>
      </c>
      <c r="Z10" s="64">
        <v>71.8</v>
      </c>
      <c r="AA10" s="64">
        <v>73.2</v>
      </c>
      <c r="AB10" s="73">
        <v>69.5</v>
      </c>
      <c r="AC10" s="73">
        <v>60.8</v>
      </c>
      <c r="AD10" s="73">
        <v>64.099999999999994</v>
      </c>
      <c r="AE10" s="73">
        <v>63.4</v>
      </c>
      <c r="AF10" s="64">
        <v>64.5</v>
      </c>
      <c r="AG10" s="64">
        <v>74.3</v>
      </c>
    </row>
    <row r="11" spans="10:33" x14ac:dyDescent="0.3">
      <c r="K11" s="64" t="s">
        <v>609</v>
      </c>
      <c r="L11" s="73">
        <v>7.11</v>
      </c>
      <c r="M11" s="73">
        <v>4.63</v>
      </c>
      <c r="N11" s="73">
        <v>4.1900000000000004</v>
      </c>
      <c r="O11" s="73">
        <v>7.03</v>
      </c>
      <c r="P11" s="64">
        <v>6.84</v>
      </c>
      <c r="Q11" s="64">
        <v>4.63</v>
      </c>
      <c r="R11" s="73">
        <v>-1.31</v>
      </c>
      <c r="S11" s="73">
        <v>3.4</v>
      </c>
      <c r="T11" s="73">
        <v>5.0599999999999996</v>
      </c>
      <c r="U11" s="64">
        <v>4.1900000000000004</v>
      </c>
      <c r="V11" s="64">
        <v>5.04</v>
      </c>
      <c r="W11" s="73">
        <v>4.58</v>
      </c>
      <c r="X11" s="73">
        <v>2.37</v>
      </c>
      <c r="Y11" s="73">
        <v>3.74</v>
      </c>
      <c r="Z11" s="64">
        <v>6.4</v>
      </c>
      <c r="AA11" s="64">
        <v>4.41</v>
      </c>
      <c r="AB11" s="73">
        <v>6.28</v>
      </c>
      <c r="AC11" s="73">
        <v>1.81</v>
      </c>
      <c r="AD11" s="73">
        <v>6.59</v>
      </c>
      <c r="AE11" s="73"/>
      <c r="AG11" s="64">
        <v>15.01</v>
      </c>
    </row>
    <row r="12" spans="10:33" x14ac:dyDescent="0.3">
      <c r="L12" s="73"/>
      <c r="M12" s="73"/>
      <c r="N12" s="73"/>
      <c r="O12" s="73"/>
      <c r="R12" s="73"/>
      <c r="S12" s="73"/>
      <c r="T12" s="73"/>
      <c r="W12" s="73"/>
      <c r="X12" s="73"/>
      <c r="Y12" s="73"/>
      <c r="AB12" s="73"/>
      <c r="AC12" s="73"/>
      <c r="AD12" s="73"/>
      <c r="AE12" s="73"/>
    </row>
    <row r="13" spans="10:33" x14ac:dyDescent="0.3">
      <c r="L13" s="73"/>
      <c r="M13" s="73"/>
      <c r="N13" s="73"/>
      <c r="O13" s="73"/>
      <c r="R13" s="73"/>
      <c r="S13" s="73"/>
      <c r="T13" s="73"/>
      <c r="W13" s="73"/>
      <c r="X13" s="73"/>
      <c r="Y13" s="73"/>
      <c r="AB13" s="73"/>
      <c r="AC13" s="73"/>
      <c r="AD13" s="73"/>
      <c r="AE13" s="73"/>
    </row>
    <row r="14" spans="10:33" x14ac:dyDescent="0.3">
      <c r="L14" s="73"/>
      <c r="M14" s="73"/>
      <c r="N14" s="73"/>
      <c r="O14" s="73"/>
      <c r="R14" s="73"/>
      <c r="S14" s="73"/>
      <c r="T14" s="73"/>
      <c r="W14" s="73"/>
      <c r="X14" s="73"/>
      <c r="Y14" s="73"/>
      <c r="AB14" s="73"/>
      <c r="AC14" s="73"/>
      <c r="AD14" s="73"/>
      <c r="AE14" s="73"/>
    </row>
    <row r="15" spans="10:33" x14ac:dyDescent="0.3">
      <c r="L15" s="73"/>
      <c r="M15" s="73"/>
      <c r="N15" s="73"/>
      <c r="O15" s="73"/>
      <c r="R15" s="73"/>
      <c r="S15" s="73"/>
      <c r="T15" s="73"/>
      <c r="W15" s="73"/>
      <c r="X15" s="73"/>
      <c r="Y15" s="73"/>
      <c r="AB15" s="73"/>
      <c r="AC15" s="73"/>
      <c r="AD15" s="73"/>
      <c r="AE15" s="73"/>
    </row>
    <row r="16" spans="10:33" x14ac:dyDescent="0.3">
      <c r="L16" s="73"/>
      <c r="M16" s="73"/>
      <c r="N16" s="73"/>
      <c r="O16" s="73"/>
      <c r="R16" s="73"/>
      <c r="S16" s="73"/>
      <c r="T16" s="73"/>
      <c r="W16" s="73"/>
      <c r="X16" s="73"/>
      <c r="Y16" s="73"/>
      <c r="AB16" s="73"/>
      <c r="AC16" s="73"/>
      <c r="AD16" s="73"/>
      <c r="AE16" s="73"/>
    </row>
    <row r="17" spans="12:31" x14ac:dyDescent="0.3">
      <c r="L17" s="73"/>
      <c r="M17" s="73"/>
      <c r="N17" s="73"/>
      <c r="O17" s="73"/>
      <c r="R17" s="73"/>
      <c r="S17" s="73"/>
      <c r="T17" s="73"/>
      <c r="W17" s="73"/>
      <c r="X17" s="73"/>
      <c r="Y17" s="73"/>
      <c r="AB17" s="73"/>
      <c r="AC17" s="73"/>
      <c r="AD17" s="73"/>
      <c r="AE17" s="73"/>
    </row>
    <row r="18" spans="12:31" x14ac:dyDescent="0.3">
      <c r="L18" s="73"/>
      <c r="M18" s="73"/>
      <c r="N18" s="73"/>
      <c r="O18" s="73"/>
      <c r="R18" s="73"/>
      <c r="S18" s="73"/>
      <c r="T18" s="73"/>
      <c r="W18" s="73"/>
      <c r="X18" s="73"/>
      <c r="Y18" s="73"/>
      <c r="AB18" s="73"/>
      <c r="AC18" s="73"/>
      <c r="AD18" s="73"/>
      <c r="AE18" s="73"/>
    </row>
    <row r="19" spans="12:31" x14ac:dyDescent="0.3">
      <c r="L19" s="73"/>
      <c r="M19" s="73"/>
      <c r="N19" s="73"/>
      <c r="O19" s="73"/>
      <c r="R19" s="73"/>
      <c r="S19" s="73"/>
      <c r="T19" s="73"/>
      <c r="W19" s="73"/>
      <c r="X19" s="73"/>
      <c r="Y19" s="73"/>
      <c r="AB19" s="73"/>
      <c r="AC19" s="73"/>
      <c r="AD19" s="73"/>
      <c r="AE19" s="73"/>
    </row>
    <row r="20" spans="12:31" x14ac:dyDescent="0.3">
      <c r="L20" s="73"/>
      <c r="M20" s="73"/>
      <c r="N20" s="73"/>
      <c r="O20" s="73"/>
      <c r="R20" s="73"/>
      <c r="S20" s="73"/>
      <c r="T20" s="73"/>
      <c r="W20" s="73"/>
      <c r="X20" s="73"/>
      <c r="Y20" s="73"/>
      <c r="AB20" s="73"/>
      <c r="AC20" s="73"/>
      <c r="AD20" s="73"/>
      <c r="AE20" s="73"/>
    </row>
    <row r="21" spans="12:31" x14ac:dyDescent="0.3">
      <c r="L21" s="73"/>
      <c r="M21" s="73"/>
      <c r="N21" s="73"/>
      <c r="O21" s="73"/>
      <c r="R21" s="73"/>
      <c r="S21" s="73"/>
      <c r="T21" s="73"/>
      <c r="W21" s="73"/>
      <c r="X21" s="73"/>
      <c r="Y21" s="73"/>
      <c r="AB21" s="73"/>
      <c r="AC21" s="73"/>
      <c r="AD21" s="73"/>
      <c r="AE21" s="73"/>
    </row>
    <row r="22" spans="12:31" x14ac:dyDescent="0.3">
      <c r="L22" s="73"/>
      <c r="M22" s="73"/>
      <c r="N22" s="73"/>
      <c r="O22" s="73"/>
      <c r="R22" s="73"/>
      <c r="S22" s="73"/>
      <c r="T22" s="73"/>
      <c r="W22" s="73"/>
      <c r="X22" s="73"/>
      <c r="Y22" s="73"/>
      <c r="AB22" s="73"/>
      <c r="AC22" s="73"/>
      <c r="AD22" s="73"/>
      <c r="AE22" s="73"/>
    </row>
    <row r="23" spans="12:31" x14ac:dyDescent="0.3">
      <c r="L23" s="73"/>
      <c r="M23" s="73"/>
      <c r="N23" s="73"/>
      <c r="O23" s="73"/>
      <c r="R23" s="73"/>
      <c r="S23" s="73"/>
      <c r="T23" s="73"/>
      <c r="W23" s="73"/>
      <c r="X23" s="73"/>
      <c r="Y23" s="73"/>
      <c r="AB23" s="73"/>
      <c r="AC23" s="73"/>
      <c r="AD23" s="73"/>
      <c r="AE23" s="73"/>
    </row>
    <row r="24" spans="12:31" x14ac:dyDescent="0.3">
      <c r="L24" s="73"/>
      <c r="M24" s="73"/>
      <c r="N24" s="73"/>
      <c r="O24" s="73"/>
      <c r="R24" s="73"/>
      <c r="S24" s="73"/>
      <c r="T24" s="73"/>
      <c r="W24" s="73"/>
      <c r="X24" s="73"/>
      <c r="Y24" s="73"/>
      <c r="AB24" s="73"/>
      <c r="AC24" s="73"/>
      <c r="AD24" s="73"/>
      <c r="AE24" s="73"/>
    </row>
    <row r="25" spans="12:31" x14ac:dyDescent="0.3">
      <c r="L25" s="73"/>
      <c r="M25" s="73"/>
      <c r="N25" s="73"/>
      <c r="O25" s="73"/>
      <c r="R25" s="73"/>
      <c r="S25" s="73"/>
      <c r="T25" s="73"/>
      <c r="W25" s="73"/>
      <c r="X25" s="73"/>
      <c r="Y25" s="73"/>
      <c r="AB25" s="73"/>
      <c r="AC25" s="73"/>
      <c r="AD25" s="73"/>
      <c r="AE25" s="73"/>
    </row>
    <row r="26" spans="12:31" x14ac:dyDescent="0.3">
      <c r="L26" s="73"/>
      <c r="M26" s="73"/>
      <c r="N26" s="73"/>
      <c r="O26" s="73"/>
      <c r="R26" s="73"/>
      <c r="S26" s="73"/>
      <c r="T26" s="73"/>
      <c r="W26" s="73"/>
      <c r="X26" s="73"/>
      <c r="Y26" s="73"/>
      <c r="AB26" s="73"/>
      <c r="AC26" s="73"/>
      <c r="AD26" s="73"/>
      <c r="AE26" s="73"/>
    </row>
    <row r="27" spans="12:31" x14ac:dyDescent="0.3">
      <c r="L27" s="73"/>
      <c r="M27" s="73"/>
      <c r="N27" s="73"/>
      <c r="O27" s="73"/>
      <c r="R27" s="73"/>
      <c r="S27" s="73"/>
      <c r="T27" s="73"/>
      <c r="W27" s="73"/>
      <c r="X27" s="73"/>
      <c r="Y27" s="73"/>
      <c r="AB27" s="73"/>
      <c r="AC27" s="73"/>
      <c r="AD27" s="73"/>
      <c r="AE27" s="73"/>
    </row>
    <row r="28" spans="12:31" x14ac:dyDescent="0.3">
      <c r="L28" s="73"/>
      <c r="M28" s="73"/>
      <c r="N28" s="73"/>
      <c r="O28" s="73"/>
      <c r="R28" s="73"/>
      <c r="S28" s="73"/>
      <c r="T28" s="73"/>
      <c r="W28" s="73"/>
      <c r="X28" s="73"/>
      <c r="Y28" s="73"/>
      <c r="AB28" s="73"/>
      <c r="AC28" s="73"/>
      <c r="AD28" s="73"/>
      <c r="AE28" s="73"/>
    </row>
    <row r="29" spans="12:31" x14ac:dyDescent="0.3">
      <c r="L29" s="73"/>
      <c r="M29" s="73"/>
      <c r="N29" s="73"/>
      <c r="O29" s="73"/>
      <c r="R29" s="73"/>
      <c r="S29" s="73"/>
      <c r="T29" s="73"/>
      <c r="W29" s="73"/>
      <c r="X29" s="73"/>
      <c r="Y29" s="73"/>
      <c r="AB29" s="73"/>
      <c r="AC29" s="73"/>
      <c r="AD29" s="73"/>
      <c r="AE29" s="73"/>
    </row>
    <row r="30" spans="12:31" x14ac:dyDescent="0.3">
      <c r="L30" s="73"/>
      <c r="M30" s="73"/>
      <c r="N30" s="73"/>
      <c r="O30" s="73"/>
      <c r="R30" s="73"/>
      <c r="S30" s="73"/>
      <c r="T30" s="73"/>
      <c r="W30" s="73"/>
      <c r="X30" s="73"/>
      <c r="Y30" s="73"/>
      <c r="AB30" s="73"/>
      <c r="AC30" s="73"/>
      <c r="AD30" s="73"/>
      <c r="AE30" s="73"/>
    </row>
    <row r="31" spans="12:31" x14ac:dyDescent="0.3">
      <c r="L31" s="73"/>
      <c r="M31" s="73"/>
      <c r="N31" s="73"/>
      <c r="O31" s="73"/>
      <c r="R31" s="73"/>
      <c r="S31" s="73"/>
      <c r="T31" s="73"/>
      <c r="W31" s="73"/>
      <c r="X31" s="73"/>
      <c r="Y31" s="73"/>
      <c r="AB31" s="73"/>
      <c r="AC31" s="73"/>
      <c r="AD31" s="73"/>
      <c r="AE31" s="73"/>
    </row>
    <row r="32" spans="12:31" x14ac:dyDescent="0.3">
      <c r="L32" s="73"/>
      <c r="M32" s="73"/>
      <c r="N32" s="73"/>
      <c r="O32" s="73"/>
      <c r="R32" s="73"/>
      <c r="S32" s="73"/>
      <c r="T32" s="73"/>
      <c r="W32" s="73"/>
      <c r="X32" s="73"/>
      <c r="Y32" s="73"/>
      <c r="AB32" s="73"/>
      <c r="AC32" s="73"/>
      <c r="AD32" s="73"/>
      <c r="AE32" s="73"/>
    </row>
    <row r="33" spans="12:31" x14ac:dyDescent="0.3">
      <c r="L33" s="73"/>
      <c r="M33" s="73"/>
      <c r="N33" s="73"/>
      <c r="O33" s="73"/>
      <c r="R33" s="73"/>
      <c r="S33" s="73"/>
      <c r="T33" s="73"/>
      <c r="W33" s="73"/>
      <c r="X33" s="73"/>
      <c r="Y33" s="73"/>
      <c r="AB33" s="73"/>
      <c r="AC33" s="73"/>
      <c r="AD33" s="73"/>
      <c r="AE33" s="73"/>
    </row>
    <row r="34" spans="12:31" x14ac:dyDescent="0.3">
      <c r="L34" s="73"/>
      <c r="M34" s="73"/>
      <c r="N34" s="73"/>
      <c r="O34" s="73"/>
      <c r="R34" s="73"/>
      <c r="S34" s="73"/>
      <c r="T34" s="73"/>
      <c r="W34" s="73"/>
      <c r="X34" s="73"/>
      <c r="Y34" s="73"/>
      <c r="AB34" s="73"/>
      <c r="AC34" s="73"/>
      <c r="AD34" s="73"/>
      <c r="AE34" s="73"/>
    </row>
    <row r="35" spans="12:31" x14ac:dyDescent="0.3">
      <c r="L35" s="73"/>
      <c r="M35" s="73"/>
      <c r="N35" s="73"/>
      <c r="O35" s="73"/>
      <c r="R35" s="73"/>
      <c r="S35" s="73"/>
      <c r="T35" s="73"/>
      <c r="W35" s="73"/>
      <c r="X35" s="73"/>
      <c r="Y35" s="73"/>
      <c r="AB35" s="73"/>
      <c r="AC35" s="73"/>
      <c r="AD35" s="73"/>
      <c r="AE35" s="73"/>
    </row>
    <row r="36" spans="12:31" x14ac:dyDescent="0.3">
      <c r="L36" s="73"/>
      <c r="M36" s="73"/>
      <c r="N36" s="73"/>
      <c r="O36" s="73"/>
      <c r="R36" s="73"/>
      <c r="S36" s="73"/>
      <c r="T36" s="73"/>
      <c r="W36" s="73"/>
      <c r="X36" s="73"/>
      <c r="Y36" s="73"/>
      <c r="AB36" s="73"/>
      <c r="AC36" s="73"/>
      <c r="AD36" s="73"/>
      <c r="AE36" s="73"/>
    </row>
    <row r="37" spans="12:31" x14ac:dyDescent="0.3">
      <c r="L37" s="73"/>
      <c r="M37" s="73"/>
      <c r="N37" s="73"/>
      <c r="O37" s="73"/>
      <c r="R37" s="73"/>
      <c r="S37" s="73"/>
      <c r="T37" s="73"/>
      <c r="W37" s="73"/>
      <c r="X37" s="73"/>
      <c r="Y37" s="73"/>
      <c r="AB37" s="73"/>
      <c r="AC37" s="73"/>
      <c r="AD37" s="73"/>
      <c r="AE37" s="73"/>
    </row>
    <row r="38" spans="12:31" x14ac:dyDescent="0.3">
      <c r="L38" s="73"/>
      <c r="M38" s="73"/>
      <c r="N38" s="73"/>
      <c r="O38" s="73"/>
      <c r="R38" s="73"/>
      <c r="S38" s="73"/>
      <c r="T38" s="73"/>
      <c r="W38" s="73"/>
      <c r="X38" s="73"/>
      <c r="Y38" s="73"/>
      <c r="AB38" s="73"/>
      <c r="AC38" s="73"/>
      <c r="AD38" s="73"/>
      <c r="AE38" s="73"/>
    </row>
    <row r="39" spans="12:31" x14ac:dyDescent="0.3">
      <c r="L39" s="73"/>
      <c r="M39" s="73"/>
      <c r="N39" s="73"/>
      <c r="O39" s="73"/>
      <c r="R39" s="73"/>
      <c r="S39" s="73"/>
      <c r="T39" s="73"/>
      <c r="W39" s="73"/>
      <c r="X39" s="73"/>
      <c r="Y39" s="73"/>
      <c r="AB39" s="73"/>
      <c r="AC39" s="73"/>
      <c r="AD39" s="73"/>
      <c r="AE39" s="73"/>
    </row>
    <row r="40" spans="12:31" x14ac:dyDescent="0.3">
      <c r="L40" s="73"/>
      <c r="M40" s="73"/>
      <c r="N40" s="73"/>
      <c r="O40" s="73"/>
      <c r="R40" s="73"/>
      <c r="S40" s="73"/>
      <c r="T40" s="73"/>
      <c r="W40" s="73"/>
      <c r="X40" s="73"/>
      <c r="Y40" s="73"/>
      <c r="AB40" s="73"/>
      <c r="AC40" s="73"/>
      <c r="AD40" s="73"/>
      <c r="AE40" s="73"/>
    </row>
    <row r="41" spans="12:31" x14ac:dyDescent="0.3">
      <c r="L41" s="73"/>
      <c r="M41" s="73"/>
      <c r="N41" s="73"/>
      <c r="O41" s="73"/>
      <c r="R41" s="73"/>
      <c r="S41" s="73"/>
      <c r="T41" s="73"/>
      <c r="W41" s="73"/>
      <c r="X41" s="73"/>
      <c r="Y41" s="73"/>
      <c r="AB41" s="73"/>
      <c r="AC41" s="73"/>
      <c r="AD41" s="73"/>
      <c r="AE41" s="73"/>
    </row>
    <row r="42" spans="12:31" x14ac:dyDescent="0.3">
      <c r="L42" s="73"/>
      <c r="M42" s="73"/>
      <c r="N42" s="73"/>
      <c r="O42" s="73"/>
      <c r="R42" s="73"/>
      <c r="S42" s="73"/>
      <c r="T42" s="73"/>
      <c r="W42" s="73"/>
      <c r="X42" s="73"/>
      <c r="Y42" s="73"/>
      <c r="AB42" s="73"/>
      <c r="AC42" s="73"/>
      <c r="AD42" s="73"/>
      <c r="AE42" s="73"/>
    </row>
    <row r="43" spans="12:31" x14ac:dyDescent="0.3">
      <c r="L43" s="73"/>
      <c r="M43" s="73"/>
      <c r="N43" s="73"/>
      <c r="O43" s="73"/>
      <c r="R43" s="73"/>
      <c r="S43" s="73"/>
      <c r="T43" s="73"/>
      <c r="W43" s="73"/>
      <c r="X43" s="73"/>
      <c r="Y43" s="73"/>
      <c r="AB43" s="73"/>
      <c r="AC43" s="73"/>
      <c r="AD43" s="73"/>
      <c r="AE43" s="73"/>
    </row>
    <row r="44" spans="12:31" x14ac:dyDescent="0.3">
      <c r="L44" s="73"/>
      <c r="M44" s="73"/>
      <c r="N44" s="73"/>
      <c r="O44" s="73"/>
      <c r="R44" s="73"/>
      <c r="S44" s="73"/>
      <c r="T44" s="73"/>
      <c r="W44" s="73"/>
      <c r="X44" s="73"/>
      <c r="Y44" s="73"/>
      <c r="AB44" s="73"/>
      <c r="AC44" s="73"/>
      <c r="AD44" s="73"/>
      <c r="AE44" s="73"/>
    </row>
  </sheetData>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122B3-4060-45A6-A8D7-79B3380D3FF5}">
  <sheetPr>
    <tabColor theme="8"/>
  </sheetPr>
  <dimension ref="I2:R731"/>
  <sheetViews>
    <sheetView zoomScaleNormal="100" workbookViewId="0"/>
  </sheetViews>
  <sheetFormatPr defaultColWidth="9" defaultRowHeight="14" x14ac:dyDescent="0.3"/>
  <cols>
    <col min="1" max="8" width="9" style="64"/>
    <col min="9" max="9" width="9" style="63"/>
    <col min="10" max="16384" width="9" style="64"/>
  </cols>
  <sheetData>
    <row r="2" spans="10:18" x14ac:dyDescent="0.3">
      <c r="J2" s="64" t="s">
        <v>96</v>
      </c>
      <c r="K2" s="64" t="s">
        <v>627</v>
      </c>
      <c r="O2" s="64" t="s">
        <v>104</v>
      </c>
      <c r="P2" s="64" t="s">
        <v>606</v>
      </c>
    </row>
    <row r="3" spans="10:18" x14ac:dyDescent="0.3">
      <c r="L3" s="64" t="s">
        <v>610</v>
      </c>
      <c r="M3" s="64" t="s">
        <v>612</v>
      </c>
      <c r="Q3" s="64" t="s">
        <v>610</v>
      </c>
      <c r="R3" s="64" t="s">
        <v>611</v>
      </c>
    </row>
    <row r="4" spans="10:18" x14ac:dyDescent="0.3">
      <c r="K4" s="64" t="s">
        <v>156</v>
      </c>
      <c r="L4" s="73">
        <v>3.2369140000000001</v>
      </c>
      <c r="M4" s="73">
        <v>7.7</v>
      </c>
      <c r="N4" s="68"/>
      <c r="O4" s="68"/>
      <c r="P4" s="64" t="s">
        <v>156</v>
      </c>
      <c r="Q4" s="73">
        <v>7.3219099999999999</v>
      </c>
      <c r="R4" s="73">
        <v>12.92164</v>
      </c>
    </row>
    <row r="5" spans="10:18" x14ac:dyDescent="0.3">
      <c r="K5" s="64" t="s">
        <v>157</v>
      </c>
      <c r="L5" s="73">
        <v>3.3192710000000001</v>
      </c>
      <c r="M5" s="73">
        <v>7.8</v>
      </c>
      <c r="N5" s="68"/>
      <c r="O5" s="68"/>
      <c r="P5" s="64" t="s">
        <v>157</v>
      </c>
      <c r="Q5" s="73">
        <v>7.052187</v>
      </c>
      <c r="R5" s="73">
        <v>13.376910000000001</v>
      </c>
    </row>
    <row r="6" spans="10:18" x14ac:dyDescent="0.3">
      <c r="K6" s="64" t="s">
        <v>158</v>
      </c>
      <c r="L6" s="73">
        <v>3.0796619999999999</v>
      </c>
      <c r="M6" s="73">
        <v>7.9</v>
      </c>
      <c r="N6" s="68"/>
      <c r="O6" s="68"/>
      <c r="P6" s="64" t="s">
        <v>158</v>
      </c>
      <c r="Q6" s="73">
        <v>7.012213</v>
      </c>
      <c r="R6" s="73">
        <v>13.511279999999999</v>
      </c>
    </row>
    <row r="7" spans="10:18" x14ac:dyDescent="0.3">
      <c r="K7" s="64" t="s">
        <v>159</v>
      </c>
      <c r="L7" s="73">
        <v>3.3286850000000001</v>
      </c>
      <c r="M7" s="73">
        <v>8.1</v>
      </c>
      <c r="N7" s="68"/>
      <c r="O7" s="68"/>
      <c r="P7" s="64" t="s">
        <v>159</v>
      </c>
      <c r="Q7" s="73">
        <v>7.0073780000000001</v>
      </c>
      <c r="R7" s="73">
        <v>13.63405</v>
      </c>
    </row>
    <row r="8" spans="10:18" x14ac:dyDescent="0.3">
      <c r="K8" s="64" t="s">
        <v>160</v>
      </c>
      <c r="L8" s="73">
        <v>3.2890760000000001</v>
      </c>
      <c r="M8" s="73">
        <v>8.4</v>
      </c>
      <c r="N8" s="68"/>
      <c r="O8" s="68"/>
      <c r="P8" s="64" t="s">
        <v>160</v>
      </c>
      <c r="Q8" s="73">
        <v>6.8220980000000004</v>
      </c>
      <c r="R8" s="73">
        <v>13.610659999999999</v>
      </c>
    </row>
    <row r="9" spans="10:18" x14ac:dyDescent="0.3">
      <c r="K9" s="64" t="s">
        <v>161</v>
      </c>
      <c r="L9" s="73">
        <v>3.307903</v>
      </c>
      <c r="M9" s="73">
        <v>7.3</v>
      </c>
      <c r="N9" s="68"/>
      <c r="O9" s="68"/>
      <c r="P9" s="64" t="s">
        <v>161</v>
      </c>
      <c r="Q9" s="73">
        <v>6.6059270000000003</v>
      </c>
      <c r="R9" s="73">
        <v>13.90264</v>
      </c>
    </row>
    <row r="10" spans="10:18" x14ac:dyDescent="0.3">
      <c r="K10" s="64" t="s">
        <v>162</v>
      </c>
      <c r="L10" s="73">
        <v>3.533007</v>
      </c>
      <c r="M10" s="73">
        <v>7.2</v>
      </c>
      <c r="N10" s="68"/>
      <c r="O10" s="68"/>
      <c r="P10" s="64" t="s">
        <v>162</v>
      </c>
      <c r="Q10" s="73">
        <v>6.6418429999999997</v>
      </c>
      <c r="R10" s="73">
        <v>13.758520000000001</v>
      </c>
    </row>
    <row r="11" spans="10:18" x14ac:dyDescent="0.3">
      <c r="K11" s="64" t="s">
        <v>163</v>
      </c>
      <c r="L11" s="73">
        <v>3.4235929999999999</v>
      </c>
      <c r="M11" s="73">
        <v>7.3</v>
      </c>
      <c r="N11" s="68"/>
      <c r="O11" s="68"/>
      <c r="P11" s="64" t="s">
        <v>163</v>
      </c>
      <c r="Q11" s="73">
        <v>6.75746</v>
      </c>
      <c r="R11" s="73">
        <v>13.878740000000001</v>
      </c>
    </row>
    <row r="12" spans="10:18" x14ac:dyDescent="0.3">
      <c r="K12" s="64" t="s">
        <v>164</v>
      </c>
      <c r="L12" s="73">
        <v>3.9883060000000001</v>
      </c>
      <c r="M12" s="73">
        <v>9.6</v>
      </c>
      <c r="N12" s="68"/>
      <c r="O12" s="68"/>
      <c r="P12" s="64" t="s">
        <v>164</v>
      </c>
      <c r="Q12" s="73">
        <v>6.6063289999999997</v>
      </c>
      <c r="R12" s="73">
        <v>16.933610000000002</v>
      </c>
    </row>
    <row r="13" spans="10:18" x14ac:dyDescent="0.3">
      <c r="K13" s="64" t="s">
        <v>165</v>
      </c>
      <c r="L13" s="73">
        <v>11.723179999999999</v>
      </c>
      <c r="M13" s="73">
        <v>26</v>
      </c>
      <c r="N13" s="68"/>
      <c r="O13" s="68"/>
      <c r="P13" s="64" t="s">
        <v>165</v>
      </c>
      <c r="Q13" s="73">
        <v>7.9861040000000001</v>
      </c>
      <c r="R13" s="73">
        <v>25.802230000000002</v>
      </c>
    </row>
    <row r="14" spans="10:18" x14ac:dyDescent="0.3">
      <c r="K14" s="64" t="s">
        <v>166</v>
      </c>
      <c r="L14" s="73">
        <v>7.6753390000000001</v>
      </c>
      <c r="M14" s="73">
        <v>15.7</v>
      </c>
      <c r="N14" s="68"/>
      <c r="O14" s="68"/>
      <c r="P14" s="64" t="s">
        <v>166</v>
      </c>
      <c r="Q14" s="73">
        <v>8.7594209999999997</v>
      </c>
      <c r="R14" s="73">
        <v>18.17539</v>
      </c>
    </row>
    <row r="15" spans="10:18" x14ac:dyDescent="0.3">
      <c r="K15" s="64" t="s">
        <v>167</v>
      </c>
      <c r="L15" s="73">
        <v>6.1890749999999999</v>
      </c>
      <c r="M15" s="73">
        <v>13</v>
      </c>
      <c r="N15" s="68"/>
      <c r="O15" s="68"/>
      <c r="P15" s="64" t="s">
        <v>167</v>
      </c>
      <c r="Q15" s="73">
        <v>8.4635049999999996</v>
      </c>
      <c r="R15" s="73">
        <v>20.86533</v>
      </c>
    </row>
    <row r="16" spans="10:18" x14ac:dyDescent="0.3">
      <c r="K16" s="64" t="s">
        <v>168</v>
      </c>
      <c r="L16" s="73">
        <v>5.0055350000000001</v>
      </c>
      <c r="M16" s="73">
        <v>21</v>
      </c>
      <c r="N16" s="68"/>
      <c r="O16" s="68"/>
      <c r="P16" s="64" t="s">
        <v>168</v>
      </c>
      <c r="Q16" s="73">
        <v>7.9924540000000004</v>
      </c>
      <c r="R16" s="73"/>
    </row>
    <row r="17" spans="14:15" x14ac:dyDescent="0.3">
      <c r="N17" s="68"/>
      <c r="O17" s="68"/>
    </row>
    <row r="18" spans="14:15" x14ac:dyDescent="0.3">
      <c r="N18" s="68"/>
      <c r="O18" s="68"/>
    </row>
    <row r="19" spans="14:15" x14ac:dyDescent="0.3">
      <c r="N19" s="68"/>
      <c r="O19" s="68"/>
    </row>
    <row r="20" spans="14:15" x14ac:dyDescent="0.3">
      <c r="N20" s="68"/>
      <c r="O20" s="68"/>
    </row>
    <row r="21" spans="14:15" x14ac:dyDescent="0.3">
      <c r="N21" s="68"/>
      <c r="O21" s="68"/>
    </row>
    <row r="22" spans="14:15" x14ac:dyDescent="0.3">
      <c r="N22" s="68"/>
      <c r="O22" s="68"/>
    </row>
    <row r="23" spans="14:15" x14ac:dyDescent="0.3">
      <c r="N23" s="68"/>
      <c r="O23" s="68"/>
    </row>
    <row r="24" spans="14:15" x14ac:dyDescent="0.3">
      <c r="N24" s="68"/>
      <c r="O24" s="68"/>
    </row>
    <row r="25" spans="14:15" x14ac:dyDescent="0.3">
      <c r="N25" s="68"/>
      <c r="O25" s="68"/>
    </row>
    <row r="26" spans="14:15" x14ac:dyDescent="0.3">
      <c r="N26" s="68"/>
      <c r="O26" s="68"/>
    </row>
    <row r="27" spans="14:15" x14ac:dyDescent="0.3">
      <c r="N27" s="68"/>
      <c r="O27" s="68"/>
    </row>
    <row r="28" spans="14:15" x14ac:dyDescent="0.3">
      <c r="N28" s="68"/>
      <c r="O28" s="68"/>
    </row>
    <row r="29" spans="14:15" x14ac:dyDescent="0.3">
      <c r="N29" s="68"/>
      <c r="O29" s="68"/>
    </row>
    <row r="30" spans="14:15" x14ac:dyDescent="0.3">
      <c r="N30" s="68"/>
      <c r="O30" s="68"/>
    </row>
    <row r="31" spans="14:15" x14ac:dyDescent="0.3">
      <c r="N31" s="68"/>
      <c r="O31" s="68"/>
    </row>
    <row r="32" spans="14:15" x14ac:dyDescent="0.3">
      <c r="N32" s="68"/>
      <c r="O32" s="68"/>
    </row>
    <row r="33" spans="14:15" x14ac:dyDescent="0.3">
      <c r="N33" s="68"/>
      <c r="O33" s="68"/>
    </row>
    <row r="34" spans="14:15" x14ac:dyDescent="0.3">
      <c r="N34" s="68"/>
      <c r="O34" s="68"/>
    </row>
    <row r="35" spans="14:15" x14ac:dyDescent="0.3">
      <c r="N35" s="68"/>
      <c r="O35" s="68"/>
    </row>
    <row r="36" spans="14:15" x14ac:dyDescent="0.3">
      <c r="N36" s="68"/>
      <c r="O36" s="68"/>
    </row>
    <row r="37" spans="14:15" x14ac:dyDescent="0.3">
      <c r="N37" s="68"/>
      <c r="O37" s="68"/>
    </row>
    <row r="38" spans="14:15" x14ac:dyDescent="0.3">
      <c r="N38" s="68"/>
      <c r="O38" s="68"/>
    </row>
    <row r="39" spans="14:15" x14ac:dyDescent="0.3">
      <c r="N39" s="68"/>
      <c r="O39" s="68"/>
    </row>
    <row r="40" spans="14:15" x14ac:dyDescent="0.3">
      <c r="N40" s="68"/>
      <c r="O40" s="68"/>
    </row>
    <row r="41" spans="14:15" x14ac:dyDescent="0.3">
      <c r="N41" s="68"/>
      <c r="O41" s="68"/>
    </row>
    <row r="42" spans="14:15" x14ac:dyDescent="0.3">
      <c r="N42" s="68"/>
      <c r="O42" s="68"/>
    </row>
    <row r="43" spans="14:15" x14ac:dyDescent="0.3">
      <c r="N43" s="68"/>
      <c r="O43" s="68"/>
    </row>
    <row r="44" spans="14:15" x14ac:dyDescent="0.3">
      <c r="N44" s="68"/>
      <c r="O44" s="68"/>
    </row>
    <row r="45" spans="14:15" x14ac:dyDescent="0.3">
      <c r="N45" s="68"/>
      <c r="O45" s="68"/>
    </row>
    <row r="46" spans="14:15" x14ac:dyDescent="0.3">
      <c r="N46" s="68"/>
      <c r="O46" s="68"/>
    </row>
    <row r="47" spans="14:15" x14ac:dyDescent="0.3">
      <c r="N47" s="68"/>
      <c r="O47" s="68"/>
    </row>
    <row r="48" spans="14:15" x14ac:dyDescent="0.3">
      <c r="N48" s="68"/>
      <c r="O48" s="68"/>
    </row>
    <row r="49" spans="14:15" x14ac:dyDescent="0.3">
      <c r="N49" s="68"/>
      <c r="O49" s="68"/>
    </row>
    <row r="50" spans="14:15" x14ac:dyDescent="0.3">
      <c r="N50" s="68"/>
      <c r="O50" s="68"/>
    </row>
    <row r="51" spans="14:15" x14ac:dyDescent="0.3">
      <c r="N51" s="68"/>
      <c r="O51" s="68"/>
    </row>
    <row r="52" spans="14:15" x14ac:dyDescent="0.3">
      <c r="N52" s="68"/>
      <c r="O52" s="68"/>
    </row>
    <row r="53" spans="14:15" x14ac:dyDescent="0.3">
      <c r="N53" s="68"/>
      <c r="O53" s="68"/>
    </row>
    <row r="54" spans="14:15" x14ac:dyDescent="0.3">
      <c r="N54" s="68"/>
      <c r="O54" s="68"/>
    </row>
    <row r="55" spans="14:15" x14ac:dyDescent="0.3">
      <c r="N55" s="68"/>
      <c r="O55" s="68"/>
    </row>
    <row r="56" spans="14:15" x14ac:dyDescent="0.3">
      <c r="N56" s="68"/>
      <c r="O56" s="68"/>
    </row>
    <row r="57" spans="14:15" x14ac:dyDescent="0.3">
      <c r="N57" s="68"/>
      <c r="O57" s="68"/>
    </row>
    <row r="58" spans="14:15" x14ac:dyDescent="0.3">
      <c r="N58" s="68"/>
      <c r="O58" s="68"/>
    </row>
    <row r="59" spans="14:15" x14ac:dyDescent="0.3">
      <c r="N59" s="68"/>
      <c r="O59" s="68"/>
    </row>
    <row r="60" spans="14:15" x14ac:dyDescent="0.3">
      <c r="N60" s="68"/>
      <c r="O60" s="68"/>
    </row>
    <row r="61" spans="14:15" x14ac:dyDescent="0.3">
      <c r="N61" s="68"/>
      <c r="O61" s="68"/>
    </row>
    <row r="62" spans="14:15" x14ac:dyDescent="0.3">
      <c r="N62" s="68"/>
      <c r="O62" s="68"/>
    </row>
    <row r="63" spans="14:15" x14ac:dyDescent="0.3">
      <c r="N63" s="68"/>
      <c r="O63" s="68"/>
    </row>
    <row r="64" spans="14:15" x14ac:dyDescent="0.3">
      <c r="N64" s="68"/>
      <c r="O64" s="68"/>
    </row>
    <row r="65" spans="14:15" x14ac:dyDescent="0.3">
      <c r="N65" s="68"/>
      <c r="O65" s="68"/>
    </row>
    <row r="66" spans="14:15" x14ac:dyDescent="0.3">
      <c r="N66" s="68"/>
      <c r="O66" s="68"/>
    </row>
    <row r="67" spans="14:15" x14ac:dyDescent="0.3">
      <c r="N67" s="68"/>
      <c r="O67" s="68"/>
    </row>
    <row r="68" spans="14:15" x14ac:dyDescent="0.3">
      <c r="N68" s="68"/>
      <c r="O68" s="68"/>
    </row>
    <row r="69" spans="14:15" x14ac:dyDescent="0.3">
      <c r="N69" s="68"/>
      <c r="O69" s="68"/>
    </row>
    <row r="70" spans="14:15" x14ac:dyDescent="0.3">
      <c r="N70" s="68"/>
      <c r="O70" s="68"/>
    </row>
    <row r="71" spans="14:15" x14ac:dyDescent="0.3">
      <c r="N71" s="68"/>
      <c r="O71" s="68"/>
    </row>
    <row r="72" spans="14:15" x14ac:dyDescent="0.3">
      <c r="N72" s="68"/>
      <c r="O72" s="68"/>
    </row>
    <row r="73" spans="14:15" x14ac:dyDescent="0.3">
      <c r="N73" s="68"/>
      <c r="O73" s="68"/>
    </row>
    <row r="74" spans="14:15" x14ac:dyDescent="0.3">
      <c r="N74" s="68"/>
      <c r="O74" s="68"/>
    </row>
    <row r="75" spans="14:15" x14ac:dyDescent="0.3">
      <c r="N75" s="68"/>
      <c r="O75" s="68"/>
    </row>
    <row r="76" spans="14:15" x14ac:dyDescent="0.3">
      <c r="N76" s="68"/>
      <c r="O76" s="68"/>
    </row>
    <row r="77" spans="14:15" x14ac:dyDescent="0.3">
      <c r="N77" s="68"/>
      <c r="O77" s="68"/>
    </row>
    <row r="78" spans="14:15" x14ac:dyDescent="0.3">
      <c r="N78" s="68"/>
      <c r="O78" s="68"/>
    </row>
    <row r="79" spans="14:15" x14ac:dyDescent="0.3">
      <c r="N79" s="68"/>
      <c r="O79" s="68"/>
    </row>
    <row r="80" spans="14:15" x14ac:dyDescent="0.3">
      <c r="N80" s="68"/>
      <c r="O80" s="68"/>
    </row>
    <row r="81" spans="14:15" x14ac:dyDescent="0.3">
      <c r="N81" s="68"/>
      <c r="O81" s="68"/>
    </row>
    <row r="82" spans="14:15" x14ac:dyDescent="0.3">
      <c r="N82" s="68"/>
      <c r="O82" s="68"/>
    </row>
    <row r="83" spans="14:15" x14ac:dyDescent="0.3">
      <c r="N83" s="68"/>
      <c r="O83" s="68"/>
    </row>
    <row r="84" spans="14:15" x14ac:dyDescent="0.3">
      <c r="N84" s="68"/>
      <c r="O84" s="68"/>
    </row>
    <row r="85" spans="14:15" x14ac:dyDescent="0.3">
      <c r="N85" s="68"/>
      <c r="O85" s="68"/>
    </row>
    <row r="86" spans="14:15" x14ac:dyDescent="0.3">
      <c r="N86" s="68"/>
      <c r="O86" s="68"/>
    </row>
    <row r="87" spans="14:15" x14ac:dyDescent="0.3">
      <c r="N87" s="68"/>
      <c r="O87" s="68"/>
    </row>
    <row r="88" spans="14:15" x14ac:dyDescent="0.3">
      <c r="N88" s="68"/>
      <c r="O88" s="68"/>
    </row>
    <row r="89" spans="14:15" x14ac:dyDescent="0.3">
      <c r="N89" s="68"/>
      <c r="O89" s="68"/>
    </row>
    <row r="90" spans="14:15" x14ac:dyDescent="0.3">
      <c r="N90" s="68"/>
      <c r="O90" s="68"/>
    </row>
    <row r="91" spans="14:15" x14ac:dyDescent="0.3">
      <c r="N91" s="68"/>
      <c r="O91" s="68"/>
    </row>
    <row r="92" spans="14:15" x14ac:dyDescent="0.3">
      <c r="N92" s="68"/>
      <c r="O92" s="68"/>
    </row>
    <row r="93" spans="14:15" x14ac:dyDescent="0.3">
      <c r="N93" s="68"/>
      <c r="O93" s="68"/>
    </row>
    <row r="94" spans="14:15" x14ac:dyDescent="0.3">
      <c r="N94" s="68"/>
      <c r="O94" s="68"/>
    </row>
    <row r="95" spans="14:15" x14ac:dyDescent="0.3">
      <c r="N95" s="68"/>
      <c r="O95" s="68"/>
    </row>
    <row r="96" spans="14:15" x14ac:dyDescent="0.3">
      <c r="N96" s="68"/>
      <c r="O96" s="68"/>
    </row>
    <row r="97" spans="14:15" x14ac:dyDescent="0.3">
      <c r="N97" s="68"/>
      <c r="O97" s="68"/>
    </row>
    <row r="98" spans="14:15" x14ac:dyDescent="0.3">
      <c r="N98" s="68"/>
      <c r="O98" s="68"/>
    </row>
    <row r="99" spans="14:15" x14ac:dyDescent="0.3">
      <c r="N99" s="68"/>
      <c r="O99" s="68"/>
    </row>
    <row r="100" spans="14:15" x14ac:dyDescent="0.3">
      <c r="N100" s="68"/>
      <c r="O100" s="68"/>
    </row>
    <row r="101" spans="14:15" x14ac:dyDescent="0.3">
      <c r="N101" s="68"/>
      <c r="O101" s="68"/>
    </row>
    <row r="102" spans="14:15" x14ac:dyDescent="0.3">
      <c r="N102" s="68"/>
      <c r="O102" s="68"/>
    </row>
    <row r="103" spans="14:15" x14ac:dyDescent="0.3">
      <c r="N103" s="68"/>
      <c r="O103" s="68"/>
    </row>
    <row r="104" spans="14:15" x14ac:dyDescent="0.3">
      <c r="N104" s="68"/>
      <c r="O104" s="68"/>
    </row>
    <row r="105" spans="14:15" x14ac:dyDescent="0.3">
      <c r="N105" s="68"/>
      <c r="O105" s="68"/>
    </row>
    <row r="106" spans="14:15" x14ac:dyDescent="0.3">
      <c r="N106" s="68"/>
      <c r="O106" s="68"/>
    </row>
    <row r="107" spans="14:15" x14ac:dyDescent="0.3">
      <c r="N107" s="68"/>
      <c r="O107" s="68"/>
    </row>
    <row r="108" spans="14:15" x14ac:dyDescent="0.3">
      <c r="N108" s="68"/>
      <c r="O108" s="68"/>
    </row>
    <row r="109" spans="14:15" x14ac:dyDescent="0.3">
      <c r="N109" s="68"/>
      <c r="O109" s="68"/>
    </row>
    <row r="110" spans="14:15" x14ac:dyDescent="0.3">
      <c r="N110" s="68"/>
      <c r="O110" s="68"/>
    </row>
    <row r="111" spans="14:15" x14ac:dyDescent="0.3">
      <c r="N111" s="68"/>
      <c r="O111" s="68"/>
    </row>
    <row r="112" spans="14:15" x14ac:dyDescent="0.3">
      <c r="N112" s="68"/>
      <c r="O112" s="68"/>
    </row>
    <row r="113" spans="14:15" x14ac:dyDescent="0.3">
      <c r="N113" s="68"/>
      <c r="O113" s="68"/>
    </row>
    <row r="114" spans="14:15" x14ac:dyDescent="0.3">
      <c r="N114" s="68"/>
      <c r="O114" s="68"/>
    </row>
    <row r="115" spans="14:15" x14ac:dyDescent="0.3">
      <c r="N115" s="68"/>
      <c r="O115" s="68"/>
    </row>
    <row r="116" spans="14:15" x14ac:dyDescent="0.3">
      <c r="N116" s="68"/>
      <c r="O116" s="68"/>
    </row>
    <row r="117" spans="14:15" x14ac:dyDescent="0.3">
      <c r="N117" s="68"/>
      <c r="O117" s="68"/>
    </row>
    <row r="118" spans="14:15" x14ac:dyDescent="0.3">
      <c r="N118" s="68"/>
      <c r="O118" s="68"/>
    </row>
    <row r="119" spans="14:15" x14ac:dyDescent="0.3">
      <c r="N119" s="68"/>
      <c r="O119" s="68"/>
    </row>
    <row r="120" spans="14:15" x14ac:dyDescent="0.3">
      <c r="N120" s="68"/>
      <c r="O120" s="68"/>
    </row>
    <row r="121" spans="14:15" x14ac:dyDescent="0.3">
      <c r="N121" s="68"/>
      <c r="O121" s="68"/>
    </row>
    <row r="122" spans="14:15" x14ac:dyDescent="0.3">
      <c r="N122" s="68"/>
      <c r="O122" s="68"/>
    </row>
    <row r="123" spans="14:15" x14ac:dyDescent="0.3">
      <c r="N123" s="68"/>
      <c r="O123" s="68"/>
    </row>
    <row r="124" spans="14:15" x14ac:dyDescent="0.3">
      <c r="N124" s="68"/>
      <c r="O124" s="68"/>
    </row>
    <row r="125" spans="14:15" x14ac:dyDescent="0.3">
      <c r="N125" s="68"/>
      <c r="O125" s="68"/>
    </row>
    <row r="126" spans="14:15" x14ac:dyDescent="0.3">
      <c r="N126" s="68"/>
      <c r="O126" s="68"/>
    </row>
    <row r="127" spans="14:15" x14ac:dyDescent="0.3">
      <c r="N127" s="68"/>
      <c r="O127" s="68"/>
    </row>
    <row r="128" spans="14:15" x14ac:dyDescent="0.3">
      <c r="N128" s="68"/>
      <c r="O128" s="68"/>
    </row>
    <row r="129" spans="14:15" x14ac:dyDescent="0.3">
      <c r="N129" s="68"/>
      <c r="O129" s="68"/>
    </row>
    <row r="130" spans="14:15" x14ac:dyDescent="0.3">
      <c r="N130" s="68"/>
      <c r="O130" s="68"/>
    </row>
    <row r="131" spans="14:15" x14ac:dyDescent="0.3">
      <c r="N131" s="68"/>
      <c r="O131" s="68"/>
    </row>
    <row r="132" spans="14:15" x14ac:dyDescent="0.3">
      <c r="N132" s="68"/>
      <c r="O132" s="68"/>
    </row>
    <row r="133" spans="14:15" x14ac:dyDescent="0.3">
      <c r="N133" s="68"/>
      <c r="O133" s="68"/>
    </row>
    <row r="134" spans="14:15" x14ac:dyDescent="0.3">
      <c r="N134" s="68"/>
      <c r="O134" s="68"/>
    </row>
    <row r="135" spans="14:15" x14ac:dyDescent="0.3">
      <c r="N135" s="68"/>
      <c r="O135" s="68"/>
    </row>
    <row r="136" spans="14:15" x14ac:dyDescent="0.3">
      <c r="N136" s="68"/>
      <c r="O136" s="68"/>
    </row>
    <row r="137" spans="14:15" x14ac:dyDescent="0.3">
      <c r="N137" s="68"/>
      <c r="O137" s="68"/>
    </row>
    <row r="138" spans="14:15" x14ac:dyDescent="0.3">
      <c r="N138" s="68"/>
      <c r="O138" s="68"/>
    </row>
    <row r="139" spans="14:15" x14ac:dyDescent="0.3">
      <c r="N139" s="68"/>
      <c r="O139" s="68"/>
    </row>
    <row r="140" spans="14:15" x14ac:dyDescent="0.3">
      <c r="N140" s="68"/>
      <c r="O140" s="68"/>
    </row>
    <row r="141" spans="14:15" x14ac:dyDescent="0.3">
      <c r="N141" s="68"/>
      <c r="O141" s="68"/>
    </row>
    <row r="142" spans="14:15" x14ac:dyDescent="0.3">
      <c r="N142" s="68"/>
      <c r="O142" s="68"/>
    </row>
    <row r="143" spans="14:15" x14ac:dyDescent="0.3">
      <c r="N143" s="68"/>
      <c r="O143" s="68"/>
    </row>
    <row r="144" spans="14:15" x14ac:dyDescent="0.3">
      <c r="N144" s="68"/>
      <c r="O144" s="68"/>
    </row>
    <row r="145" spans="14:15" x14ac:dyDescent="0.3">
      <c r="N145" s="68"/>
      <c r="O145" s="68"/>
    </row>
    <row r="146" spans="14:15" x14ac:dyDescent="0.3">
      <c r="N146" s="68"/>
      <c r="O146" s="68"/>
    </row>
    <row r="147" spans="14:15" x14ac:dyDescent="0.3">
      <c r="N147" s="68"/>
      <c r="O147" s="68"/>
    </row>
    <row r="148" spans="14:15" x14ac:dyDescent="0.3">
      <c r="N148" s="68"/>
      <c r="O148" s="68"/>
    </row>
    <row r="149" spans="14:15" x14ac:dyDescent="0.3">
      <c r="N149" s="68"/>
      <c r="O149" s="68"/>
    </row>
    <row r="150" spans="14:15" x14ac:dyDescent="0.3">
      <c r="N150" s="68"/>
      <c r="O150" s="68"/>
    </row>
    <row r="151" spans="14:15" x14ac:dyDescent="0.3">
      <c r="N151" s="68"/>
      <c r="O151" s="68"/>
    </row>
    <row r="152" spans="14:15" x14ac:dyDescent="0.3">
      <c r="N152" s="68"/>
      <c r="O152" s="68"/>
    </row>
    <row r="153" spans="14:15" x14ac:dyDescent="0.3">
      <c r="N153" s="68"/>
      <c r="O153" s="68"/>
    </row>
    <row r="154" spans="14:15" x14ac:dyDescent="0.3">
      <c r="N154" s="68"/>
      <c r="O154" s="68"/>
    </row>
    <row r="155" spans="14:15" x14ac:dyDescent="0.3">
      <c r="N155" s="68"/>
      <c r="O155" s="68"/>
    </row>
    <row r="156" spans="14:15" x14ac:dyDescent="0.3">
      <c r="N156" s="68"/>
      <c r="O156" s="68"/>
    </row>
    <row r="157" spans="14:15" x14ac:dyDescent="0.3">
      <c r="N157" s="68"/>
      <c r="O157" s="68"/>
    </row>
    <row r="158" spans="14:15" x14ac:dyDescent="0.3">
      <c r="N158" s="68"/>
      <c r="O158" s="68"/>
    </row>
    <row r="159" spans="14:15" x14ac:dyDescent="0.3">
      <c r="N159" s="68"/>
      <c r="O159" s="68"/>
    </row>
    <row r="160" spans="14:15" x14ac:dyDescent="0.3">
      <c r="N160" s="68"/>
      <c r="O160" s="68"/>
    </row>
    <row r="161" spans="14:15" x14ac:dyDescent="0.3">
      <c r="N161" s="68"/>
      <c r="O161" s="68"/>
    </row>
    <row r="162" spans="14:15" x14ac:dyDescent="0.3">
      <c r="N162" s="68"/>
      <c r="O162" s="68"/>
    </row>
    <row r="163" spans="14:15" x14ac:dyDescent="0.3">
      <c r="N163" s="68"/>
      <c r="O163" s="68"/>
    </row>
    <row r="164" spans="14:15" x14ac:dyDescent="0.3">
      <c r="N164" s="68"/>
      <c r="O164" s="68"/>
    </row>
    <row r="165" spans="14:15" x14ac:dyDescent="0.3">
      <c r="N165" s="68"/>
      <c r="O165" s="68"/>
    </row>
    <row r="166" spans="14:15" x14ac:dyDescent="0.3">
      <c r="N166" s="68"/>
      <c r="O166" s="68"/>
    </row>
    <row r="167" spans="14:15" x14ac:dyDescent="0.3">
      <c r="N167" s="68"/>
      <c r="O167" s="68"/>
    </row>
    <row r="168" spans="14:15" x14ac:dyDescent="0.3">
      <c r="N168" s="68"/>
      <c r="O168" s="68"/>
    </row>
    <row r="169" spans="14:15" x14ac:dyDescent="0.3">
      <c r="N169" s="68"/>
      <c r="O169" s="68"/>
    </row>
    <row r="170" spans="14:15" x14ac:dyDescent="0.3">
      <c r="N170" s="68"/>
      <c r="O170" s="68"/>
    </row>
    <row r="171" spans="14:15" x14ac:dyDescent="0.3">
      <c r="N171" s="68"/>
      <c r="O171" s="68"/>
    </row>
    <row r="172" spans="14:15" x14ac:dyDescent="0.3">
      <c r="N172" s="68"/>
      <c r="O172" s="68"/>
    </row>
    <row r="173" spans="14:15" x14ac:dyDescent="0.3">
      <c r="N173" s="68"/>
      <c r="O173" s="68"/>
    </row>
    <row r="174" spans="14:15" x14ac:dyDescent="0.3">
      <c r="N174" s="68"/>
      <c r="O174" s="68"/>
    </row>
    <row r="175" spans="14:15" x14ac:dyDescent="0.3">
      <c r="N175" s="68"/>
      <c r="O175" s="68"/>
    </row>
    <row r="176" spans="14:15" x14ac:dyDescent="0.3">
      <c r="N176" s="68"/>
      <c r="O176" s="68"/>
    </row>
    <row r="177" spans="14:15" x14ac:dyDescent="0.3">
      <c r="N177" s="68"/>
      <c r="O177" s="68"/>
    </row>
    <row r="178" spans="14:15" x14ac:dyDescent="0.3">
      <c r="N178" s="68"/>
      <c r="O178" s="68"/>
    </row>
    <row r="179" spans="14:15" x14ac:dyDescent="0.3">
      <c r="N179" s="68"/>
      <c r="O179" s="68"/>
    </row>
    <row r="180" spans="14:15" x14ac:dyDescent="0.3">
      <c r="N180" s="68"/>
      <c r="O180" s="68"/>
    </row>
    <row r="181" spans="14:15" x14ac:dyDescent="0.3">
      <c r="N181" s="68"/>
      <c r="O181" s="68"/>
    </row>
    <row r="182" spans="14:15" x14ac:dyDescent="0.3">
      <c r="N182" s="68"/>
      <c r="O182" s="68"/>
    </row>
    <row r="183" spans="14:15" x14ac:dyDescent="0.3">
      <c r="N183" s="68"/>
      <c r="O183" s="68"/>
    </row>
    <row r="184" spans="14:15" x14ac:dyDescent="0.3">
      <c r="N184" s="68"/>
      <c r="O184" s="68"/>
    </row>
    <row r="185" spans="14:15" x14ac:dyDescent="0.3">
      <c r="N185" s="68"/>
      <c r="O185" s="68"/>
    </row>
    <row r="186" spans="14:15" x14ac:dyDescent="0.3">
      <c r="N186" s="68"/>
      <c r="O186" s="68"/>
    </row>
    <row r="187" spans="14:15" x14ac:dyDescent="0.3">
      <c r="N187" s="68"/>
      <c r="O187" s="68"/>
    </row>
    <row r="188" spans="14:15" x14ac:dyDescent="0.3">
      <c r="N188" s="68"/>
      <c r="O188" s="68"/>
    </row>
    <row r="189" spans="14:15" x14ac:dyDescent="0.3">
      <c r="N189" s="68"/>
      <c r="O189" s="68"/>
    </row>
    <row r="190" spans="14:15" x14ac:dyDescent="0.3">
      <c r="N190" s="68"/>
      <c r="O190" s="68"/>
    </row>
    <row r="191" spans="14:15" x14ac:dyDescent="0.3">
      <c r="N191" s="68"/>
      <c r="O191" s="68"/>
    </row>
    <row r="192" spans="14:15" x14ac:dyDescent="0.3">
      <c r="N192" s="68"/>
      <c r="O192" s="68"/>
    </row>
    <row r="193" spans="14:15" x14ac:dyDescent="0.3">
      <c r="N193" s="68"/>
      <c r="O193" s="68"/>
    </row>
    <row r="194" spans="14:15" x14ac:dyDescent="0.3">
      <c r="N194" s="68"/>
      <c r="O194" s="68"/>
    </row>
    <row r="195" spans="14:15" x14ac:dyDescent="0.3">
      <c r="N195" s="68"/>
      <c r="O195" s="68"/>
    </row>
    <row r="196" spans="14:15" x14ac:dyDescent="0.3">
      <c r="N196" s="68"/>
      <c r="O196" s="68"/>
    </row>
    <row r="197" spans="14:15" x14ac:dyDescent="0.3">
      <c r="N197" s="68"/>
      <c r="O197" s="68"/>
    </row>
    <row r="198" spans="14:15" x14ac:dyDescent="0.3">
      <c r="N198" s="68"/>
      <c r="O198" s="68"/>
    </row>
    <row r="199" spans="14:15" x14ac:dyDescent="0.3">
      <c r="N199" s="68"/>
      <c r="O199" s="68"/>
    </row>
    <row r="200" spans="14:15" x14ac:dyDescent="0.3">
      <c r="N200" s="68"/>
      <c r="O200" s="68"/>
    </row>
    <row r="201" spans="14:15" x14ac:dyDescent="0.3">
      <c r="N201" s="68"/>
      <c r="O201" s="68"/>
    </row>
    <row r="202" spans="14:15" x14ac:dyDescent="0.3">
      <c r="N202" s="68"/>
      <c r="O202" s="68"/>
    </row>
    <row r="203" spans="14:15" x14ac:dyDescent="0.3">
      <c r="N203" s="68"/>
      <c r="O203" s="68"/>
    </row>
    <row r="204" spans="14:15" x14ac:dyDescent="0.3">
      <c r="N204" s="68"/>
      <c r="O204" s="68"/>
    </row>
    <row r="205" spans="14:15" x14ac:dyDescent="0.3">
      <c r="N205" s="68"/>
      <c r="O205" s="68"/>
    </row>
    <row r="206" spans="14:15" x14ac:dyDescent="0.3">
      <c r="N206" s="68"/>
      <c r="O206" s="68"/>
    </row>
    <row r="207" spans="14:15" x14ac:dyDescent="0.3">
      <c r="N207" s="68"/>
      <c r="O207" s="68"/>
    </row>
    <row r="208" spans="14:15" x14ac:dyDescent="0.3">
      <c r="N208" s="68"/>
      <c r="O208" s="68"/>
    </row>
    <row r="209" spans="14:15" x14ac:dyDescent="0.3">
      <c r="N209" s="68"/>
      <c r="O209" s="68"/>
    </row>
    <row r="210" spans="14:15" x14ac:dyDescent="0.3">
      <c r="N210" s="68"/>
      <c r="O210" s="68"/>
    </row>
    <row r="211" spans="14:15" x14ac:dyDescent="0.3">
      <c r="N211" s="68"/>
      <c r="O211" s="68"/>
    </row>
    <row r="212" spans="14:15" x14ac:dyDescent="0.3">
      <c r="N212" s="68"/>
      <c r="O212" s="68"/>
    </row>
    <row r="213" spans="14:15" x14ac:dyDescent="0.3">
      <c r="N213" s="68"/>
      <c r="O213" s="68"/>
    </row>
    <row r="214" spans="14:15" x14ac:dyDescent="0.3">
      <c r="N214" s="68"/>
      <c r="O214" s="68"/>
    </row>
    <row r="215" spans="14:15" x14ac:dyDescent="0.3">
      <c r="N215" s="68"/>
      <c r="O215" s="68"/>
    </row>
    <row r="216" spans="14:15" x14ac:dyDescent="0.3">
      <c r="N216" s="68"/>
      <c r="O216" s="68"/>
    </row>
    <row r="217" spans="14:15" x14ac:dyDescent="0.3">
      <c r="N217" s="68"/>
      <c r="O217" s="68"/>
    </row>
    <row r="218" spans="14:15" x14ac:dyDescent="0.3">
      <c r="N218" s="68"/>
      <c r="O218" s="68"/>
    </row>
    <row r="219" spans="14:15" x14ac:dyDescent="0.3">
      <c r="N219" s="68"/>
      <c r="O219" s="68"/>
    </row>
    <row r="220" spans="14:15" x14ac:dyDescent="0.3">
      <c r="N220" s="68"/>
      <c r="O220" s="68"/>
    </row>
    <row r="221" spans="14:15" x14ac:dyDescent="0.3">
      <c r="N221" s="68"/>
      <c r="O221" s="68"/>
    </row>
    <row r="222" spans="14:15" x14ac:dyDescent="0.3">
      <c r="N222" s="68"/>
      <c r="O222" s="68"/>
    </row>
    <row r="223" spans="14:15" x14ac:dyDescent="0.3">
      <c r="N223" s="68"/>
      <c r="O223" s="68"/>
    </row>
    <row r="224" spans="14:15" x14ac:dyDescent="0.3">
      <c r="N224" s="68"/>
      <c r="O224" s="68"/>
    </row>
    <row r="225" spans="14:15" x14ac:dyDescent="0.3">
      <c r="N225" s="68"/>
      <c r="O225" s="68"/>
    </row>
    <row r="226" spans="14:15" x14ac:dyDescent="0.3">
      <c r="N226" s="68"/>
      <c r="O226" s="68"/>
    </row>
    <row r="227" spans="14:15" x14ac:dyDescent="0.3">
      <c r="N227" s="68"/>
      <c r="O227" s="68"/>
    </row>
    <row r="228" spans="14:15" x14ac:dyDescent="0.3">
      <c r="N228" s="68"/>
      <c r="O228" s="68"/>
    </row>
    <row r="229" spans="14:15" x14ac:dyDescent="0.3">
      <c r="N229" s="68"/>
      <c r="O229" s="68"/>
    </row>
    <row r="230" spans="14:15" x14ac:dyDescent="0.3">
      <c r="N230" s="68"/>
      <c r="O230" s="68"/>
    </row>
    <row r="231" spans="14:15" x14ac:dyDescent="0.3">
      <c r="N231" s="68"/>
      <c r="O231" s="68"/>
    </row>
    <row r="232" spans="14:15" x14ac:dyDescent="0.3">
      <c r="N232" s="68"/>
      <c r="O232" s="68"/>
    </row>
    <row r="233" spans="14:15" x14ac:dyDescent="0.3">
      <c r="N233" s="68"/>
      <c r="O233" s="68"/>
    </row>
    <row r="234" spans="14:15" x14ac:dyDescent="0.3">
      <c r="N234" s="68"/>
      <c r="O234" s="68"/>
    </row>
    <row r="235" spans="14:15" x14ac:dyDescent="0.3">
      <c r="N235" s="68"/>
      <c r="O235" s="68"/>
    </row>
    <row r="236" spans="14:15" x14ac:dyDescent="0.3">
      <c r="N236" s="68"/>
      <c r="O236" s="68"/>
    </row>
    <row r="237" spans="14:15" x14ac:dyDescent="0.3">
      <c r="N237" s="68"/>
      <c r="O237" s="68"/>
    </row>
    <row r="238" spans="14:15" x14ac:dyDescent="0.3">
      <c r="N238" s="68"/>
      <c r="O238" s="68"/>
    </row>
    <row r="239" spans="14:15" x14ac:dyDescent="0.3">
      <c r="N239" s="68"/>
      <c r="O239" s="68"/>
    </row>
    <row r="240" spans="14:15" x14ac:dyDescent="0.3">
      <c r="N240" s="68"/>
      <c r="O240" s="68"/>
    </row>
    <row r="241" spans="14:15" x14ac:dyDescent="0.3">
      <c r="N241" s="68"/>
      <c r="O241" s="68"/>
    </row>
    <row r="242" spans="14:15" x14ac:dyDescent="0.3">
      <c r="N242" s="68"/>
      <c r="O242" s="68"/>
    </row>
    <row r="243" spans="14:15" x14ac:dyDescent="0.3">
      <c r="N243" s="68"/>
      <c r="O243" s="68"/>
    </row>
    <row r="244" spans="14:15" x14ac:dyDescent="0.3">
      <c r="N244" s="68"/>
      <c r="O244" s="68"/>
    </row>
    <row r="245" spans="14:15" x14ac:dyDescent="0.3">
      <c r="N245" s="68"/>
      <c r="O245" s="68"/>
    </row>
    <row r="246" spans="14:15" x14ac:dyDescent="0.3">
      <c r="N246" s="68"/>
      <c r="O246" s="68"/>
    </row>
    <row r="247" spans="14:15" x14ac:dyDescent="0.3">
      <c r="N247" s="68"/>
      <c r="O247" s="68"/>
    </row>
    <row r="248" spans="14:15" x14ac:dyDescent="0.3">
      <c r="N248" s="68"/>
      <c r="O248" s="68"/>
    </row>
    <row r="249" spans="14:15" x14ac:dyDescent="0.3">
      <c r="N249" s="68"/>
      <c r="O249" s="68"/>
    </row>
    <row r="250" spans="14:15" x14ac:dyDescent="0.3">
      <c r="N250" s="68"/>
      <c r="O250" s="68"/>
    </row>
    <row r="251" spans="14:15" x14ac:dyDescent="0.3">
      <c r="N251" s="68"/>
      <c r="O251" s="68"/>
    </row>
    <row r="252" spans="14:15" x14ac:dyDescent="0.3">
      <c r="N252" s="68"/>
      <c r="O252" s="68"/>
    </row>
    <row r="253" spans="14:15" x14ac:dyDescent="0.3">
      <c r="N253" s="68"/>
      <c r="O253" s="68"/>
    </row>
    <row r="254" spans="14:15" x14ac:dyDescent="0.3">
      <c r="N254" s="68"/>
      <c r="O254" s="68"/>
    </row>
    <row r="255" spans="14:15" x14ac:dyDescent="0.3">
      <c r="N255" s="68"/>
      <c r="O255" s="68"/>
    </row>
    <row r="256" spans="14:15" x14ac:dyDescent="0.3">
      <c r="N256" s="68"/>
      <c r="O256" s="68"/>
    </row>
    <row r="257" spans="14:15" x14ac:dyDescent="0.3">
      <c r="N257" s="68"/>
      <c r="O257" s="68"/>
    </row>
    <row r="258" spans="14:15" x14ac:dyDescent="0.3">
      <c r="N258" s="68"/>
      <c r="O258" s="68"/>
    </row>
    <row r="259" spans="14:15" x14ac:dyDescent="0.3">
      <c r="N259" s="68"/>
      <c r="O259" s="68"/>
    </row>
    <row r="260" spans="14:15" x14ac:dyDescent="0.3">
      <c r="N260" s="68"/>
      <c r="O260" s="68"/>
    </row>
    <row r="261" spans="14:15" x14ac:dyDescent="0.3">
      <c r="N261" s="68"/>
      <c r="O261" s="68"/>
    </row>
    <row r="262" spans="14:15" x14ac:dyDescent="0.3">
      <c r="N262" s="68"/>
      <c r="O262" s="68"/>
    </row>
    <row r="263" spans="14:15" x14ac:dyDescent="0.3">
      <c r="N263" s="68"/>
      <c r="O263" s="68"/>
    </row>
    <row r="264" spans="14:15" x14ac:dyDescent="0.3">
      <c r="N264" s="68"/>
      <c r="O264" s="68"/>
    </row>
    <row r="265" spans="14:15" x14ac:dyDescent="0.3">
      <c r="N265" s="68"/>
      <c r="O265" s="68"/>
    </row>
    <row r="266" spans="14:15" x14ac:dyDescent="0.3">
      <c r="N266" s="68"/>
      <c r="O266" s="68"/>
    </row>
    <row r="267" spans="14:15" x14ac:dyDescent="0.3">
      <c r="N267" s="68"/>
      <c r="O267" s="68"/>
    </row>
    <row r="268" spans="14:15" x14ac:dyDescent="0.3">
      <c r="N268" s="68"/>
      <c r="O268" s="68"/>
    </row>
    <row r="269" spans="14:15" x14ac:dyDescent="0.3">
      <c r="N269" s="68"/>
      <c r="O269" s="68"/>
    </row>
    <row r="270" spans="14:15" x14ac:dyDescent="0.3">
      <c r="N270" s="68"/>
      <c r="O270" s="68"/>
    </row>
    <row r="271" spans="14:15" x14ac:dyDescent="0.3">
      <c r="N271" s="68"/>
      <c r="O271" s="68"/>
    </row>
    <row r="272" spans="14:15" x14ac:dyDescent="0.3">
      <c r="N272" s="68"/>
      <c r="O272" s="68"/>
    </row>
    <row r="273" spans="14:15" x14ac:dyDescent="0.3">
      <c r="N273" s="68"/>
      <c r="O273" s="68"/>
    </row>
    <row r="274" spans="14:15" x14ac:dyDescent="0.3">
      <c r="N274" s="68"/>
      <c r="O274" s="68"/>
    </row>
    <row r="275" spans="14:15" x14ac:dyDescent="0.3">
      <c r="N275" s="68"/>
      <c r="O275" s="68"/>
    </row>
    <row r="276" spans="14:15" x14ac:dyDescent="0.3">
      <c r="N276" s="68"/>
      <c r="O276" s="68"/>
    </row>
    <row r="277" spans="14:15" x14ac:dyDescent="0.3">
      <c r="N277" s="68"/>
      <c r="O277" s="68"/>
    </row>
    <row r="278" spans="14:15" x14ac:dyDescent="0.3">
      <c r="N278" s="68"/>
      <c r="O278" s="68"/>
    </row>
    <row r="279" spans="14:15" x14ac:dyDescent="0.3">
      <c r="N279" s="68"/>
      <c r="O279" s="68"/>
    </row>
    <row r="280" spans="14:15" x14ac:dyDescent="0.3">
      <c r="N280" s="68"/>
      <c r="O280" s="68"/>
    </row>
    <row r="281" spans="14:15" x14ac:dyDescent="0.3">
      <c r="N281" s="68"/>
      <c r="O281" s="68"/>
    </row>
    <row r="282" spans="14:15" x14ac:dyDescent="0.3">
      <c r="N282" s="68"/>
      <c r="O282" s="68"/>
    </row>
    <row r="283" spans="14:15" x14ac:dyDescent="0.3">
      <c r="N283" s="68"/>
      <c r="O283" s="68"/>
    </row>
    <row r="284" spans="14:15" x14ac:dyDescent="0.3">
      <c r="N284" s="68"/>
      <c r="O284" s="68"/>
    </row>
    <row r="285" spans="14:15" x14ac:dyDescent="0.3">
      <c r="N285" s="68"/>
      <c r="O285" s="68"/>
    </row>
    <row r="286" spans="14:15" x14ac:dyDescent="0.3">
      <c r="N286" s="68"/>
      <c r="O286" s="68"/>
    </row>
    <row r="287" spans="14:15" x14ac:dyDescent="0.3">
      <c r="N287" s="68"/>
      <c r="O287" s="68"/>
    </row>
    <row r="288" spans="14:15" x14ac:dyDescent="0.3">
      <c r="N288" s="68"/>
      <c r="O288" s="68"/>
    </row>
    <row r="289" spans="14:15" x14ac:dyDescent="0.3">
      <c r="N289" s="68"/>
      <c r="O289" s="68"/>
    </row>
    <row r="290" spans="14:15" x14ac:dyDescent="0.3">
      <c r="N290" s="68"/>
      <c r="O290" s="68"/>
    </row>
    <row r="291" spans="14:15" x14ac:dyDescent="0.3">
      <c r="N291" s="68"/>
      <c r="O291" s="68"/>
    </row>
    <row r="292" spans="14:15" x14ac:dyDescent="0.3">
      <c r="N292" s="68"/>
      <c r="O292" s="68"/>
    </row>
    <row r="293" spans="14:15" x14ac:dyDescent="0.3">
      <c r="N293" s="68"/>
      <c r="O293" s="68"/>
    </row>
    <row r="294" spans="14:15" x14ac:dyDescent="0.3">
      <c r="N294" s="68"/>
      <c r="O294" s="68"/>
    </row>
    <row r="295" spans="14:15" x14ac:dyDescent="0.3">
      <c r="N295" s="68"/>
      <c r="O295" s="68"/>
    </row>
    <row r="296" spans="14:15" x14ac:dyDescent="0.3">
      <c r="N296" s="68"/>
      <c r="O296" s="68"/>
    </row>
    <row r="297" spans="14:15" x14ac:dyDescent="0.3">
      <c r="N297" s="68"/>
      <c r="O297" s="68"/>
    </row>
    <row r="298" spans="14:15" x14ac:dyDescent="0.3">
      <c r="N298" s="68"/>
      <c r="O298" s="68"/>
    </row>
    <row r="299" spans="14:15" x14ac:dyDescent="0.3">
      <c r="N299" s="68"/>
      <c r="O299" s="68"/>
    </row>
    <row r="300" spans="14:15" x14ac:dyDescent="0.3">
      <c r="N300" s="68"/>
      <c r="O300" s="68"/>
    </row>
    <row r="301" spans="14:15" x14ac:dyDescent="0.3">
      <c r="N301" s="68"/>
      <c r="O301" s="68"/>
    </row>
    <row r="302" spans="14:15" x14ac:dyDescent="0.3">
      <c r="N302" s="68"/>
      <c r="O302" s="68"/>
    </row>
    <row r="303" spans="14:15" x14ac:dyDescent="0.3">
      <c r="N303" s="68"/>
      <c r="O303" s="68"/>
    </row>
    <row r="304" spans="14:15" x14ac:dyDescent="0.3">
      <c r="N304" s="68"/>
      <c r="O304" s="68"/>
    </row>
    <row r="305" spans="14:15" x14ac:dyDescent="0.3">
      <c r="N305" s="68"/>
      <c r="O305" s="68"/>
    </row>
    <row r="306" spans="14:15" x14ac:dyDescent="0.3">
      <c r="N306" s="68"/>
      <c r="O306" s="68"/>
    </row>
    <row r="307" spans="14:15" x14ac:dyDescent="0.3">
      <c r="N307" s="68"/>
      <c r="O307" s="68"/>
    </row>
    <row r="308" spans="14:15" x14ac:dyDescent="0.3">
      <c r="N308" s="68"/>
      <c r="O308" s="68"/>
    </row>
    <row r="309" spans="14:15" x14ac:dyDescent="0.3">
      <c r="N309" s="68"/>
      <c r="O309" s="68"/>
    </row>
    <row r="310" spans="14:15" x14ac:dyDescent="0.3">
      <c r="N310" s="68"/>
      <c r="O310" s="68"/>
    </row>
    <row r="311" spans="14:15" x14ac:dyDescent="0.3">
      <c r="N311" s="68"/>
      <c r="O311" s="68"/>
    </row>
    <row r="312" spans="14:15" x14ac:dyDescent="0.3">
      <c r="N312" s="68"/>
      <c r="O312" s="68"/>
    </row>
    <row r="313" spans="14:15" x14ac:dyDescent="0.3">
      <c r="N313" s="68"/>
      <c r="O313" s="68"/>
    </row>
    <row r="314" spans="14:15" x14ac:dyDescent="0.3">
      <c r="N314" s="68"/>
      <c r="O314" s="68"/>
    </row>
    <row r="315" spans="14:15" x14ac:dyDescent="0.3">
      <c r="N315" s="68"/>
      <c r="O315" s="68"/>
    </row>
    <row r="316" spans="14:15" x14ac:dyDescent="0.3">
      <c r="N316" s="68"/>
      <c r="O316" s="68"/>
    </row>
    <row r="317" spans="14:15" x14ac:dyDescent="0.3">
      <c r="N317" s="68"/>
      <c r="O317" s="68"/>
    </row>
    <row r="318" spans="14:15" x14ac:dyDescent="0.3">
      <c r="N318" s="68"/>
      <c r="O318" s="68"/>
    </row>
    <row r="319" spans="14:15" x14ac:dyDescent="0.3">
      <c r="N319" s="68"/>
      <c r="O319" s="68"/>
    </row>
    <row r="320" spans="14:15" x14ac:dyDescent="0.3">
      <c r="N320" s="68"/>
      <c r="O320" s="68"/>
    </row>
    <row r="321" spans="14:15" x14ac:dyDescent="0.3">
      <c r="N321" s="68"/>
      <c r="O321" s="68"/>
    </row>
    <row r="322" spans="14:15" x14ac:dyDescent="0.3">
      <c r="N322" s="68"/>
      <c r="O322" s="68"/>
    </row>
    <row r="323" spans="14:15" x14ac:dyDescent="0.3">
      <c r="N323" s="68"/>
      <c r="O323" s="68"/>
    </row>
    <row r="324" spans="14:15" x14ac:dyDescent="0.3">
      <c r="N324" s="68"/>
      <c r="O324" s="68"/>
    </row>
    <row r="325" spans="14:15" x14ac:dyDescent="0.3">
      <c r="N325" s="68"/>
      <c r="O325" s="68"/>
    </row>
    <row r="326" spans="14:15" x14ac:dyDescent="0.3">
      <c r="N326" s="68"/>
      <c r="O326" s="68"/>
    </row>
    <row r="327" spans="14:15" x14ac:dyDescent="0.3">
      <c r="N327" s="68"/>
      <c r="O327" s="68"/>
    </row>
    <row r="328" spans="14:15" x14ac:dyDescent="0.3">
      <c r="N328" s="68"/>
      <c r="O328" s="68"/>
    </row>
    <row r="329" spans="14:15" x14ac:dyDescent="0.3">
      <c r="N329" s="68"/>
      <c r="O329" s="68"/>
    </row>
    <row r="330" spans="14:15" x14ac:dyDescent="0.3">
      <c r="N330" s="68"/>
      <c r="O330" s="68"/>
    </row>
    <row r="331" spans="14:15" x14ac:dyDescent="0.3">
      <c r="N331" s="68"/>
      <c r="O331" s="68"/>
    </row>
    <row r="332" spans="14:15" x14ac:dyDescent="0.3">
      <c r="N332" s="68"/>
      <c r="O332" s="68"/>
    </row>
    <row r="333" spans="14:15" x14ac:dyDescent="0.3">
      <c r="N333" s="68"/>
      <c r="O333" s="68"/>
    </row>
    <row r="334" spans="14:15" x14ac:dyDescent="0.3">
      <c r="N334" s="68"/>
      <c r="O334" s="68"/>
    </row>
    <row r="335" spans="14:15" x14ac:dyDescent="0.3">
      <c r="N335" s="68"/>
      <c r="O335" s="68"/>
    </row>
    <row r="336" spans="14:15" x14ac:dyDescent="0.3">
      <c r="N336" s="68"/>
      <c r="O336" s="68"/>
    </row>
    <row r="337" spans="14:15" x14ac:dyDescent="0.3">
      <c r="N337" s="68"/>
      <c r="O337" s="68"/>
    </row>
    <row r="338" spans="14:15" x14ac:dyDescent="0.3">
      <c r="N338" s="68"/>
      <c r="O338" s="68"/>
    </row>
    <row r="339" spans="14:15" x14ac:dyDescent="0.3">
      <c r="N339" s="68"/>
      <c r="O339" s="68"/>
    </row>
    <row r="340" spans="14:15" x14ac:dyDescent="0.3">
      <c r="N340" s="68"/>
      <c r="O340" s="68"/>
    </row>
    <row r="341" spans="14:15" x14ac:dyDescent="0.3">
      <c r="N341" s="68"/>
      <c r="O341" s="68"/>
    </row>
    <row r="342" spans="14:15" x14ac:dyDescent="0.3">
      <c r="N342" s="68"/>
      <c r="O342" s="68"/>
    </row>
    <row r="343" spans="14:15" x14ac:dyDescent="0.3">
      <c r="N343" s="68"/>
      <c r="O343" s="68"/>
    </row>
    <row r="344" spans="14:15" x14ac:dyDescent="0.3">
      <c r="N344" s="68"/>
      <c r="O344" s="68"/>
    </row>
    <row r="345" spans="14:15" x14ac:dyDescent="0.3">
      <c r="N345" s="68"/>
      <c r="O345" s="68"/>
    </row>
    <row r="346" spans="14:15" x14ac:dyDescent="0.3">
      <c r="N346" s="68"/>
      <c r="O346" s="68"/>
    </row>
    <row r="347" spans="14:15" x14ac:dyDescent="0.3">
      <c r="N347" s="68"/>
      <c r="O347" s="68"/>
    </row>
    <row r="348" spans="14:15" x14ac:dyDescent="0.3">
      <c r="N348" s="68"/>
      <c r="O348" s="68"/>
    </row>
    <row r="349" spans="14:15" x14ac:dyDescent="0.3">
      <c r="N349" s="68"/>
      <c r="O349" s="68"/>
    </row>
    <row r="350" spans="14:15" x14ac:dyDescent="0.3">
      <c r="N350" s="68"/>
      <c r="O350" s="68"/>
    </row>
    <row r="351" spans="14:15" x14ac:dyDescent="0.3">
      <c r="N351" s="68"/>
      <c r="O351" s="68"/>
    </row>
    <row r="352" spans="14:15" x14ac:dyDescent="0.3">
      <c r="N352" s="68"/>
      <c r="O352" s="68"/>
    </row>
    <row r="353" spans="14:15" x14ac:dyDescent="0.3">
      <c r="N353" s="68"/>
      <c r="O353" s="68"/>
    </row>
    <row r="354" spans="14:15" x14ac:dyDescent="0.3">
      <c r="N354" s="68"/>
      <c r="O354" s="68"/>
    </row>
    <row r="355" spans="14:15" x14ac:dyDescent="0.3">
      <c r="N355" s="68"/>
      <c r="O355" s="68"/>
    </row>
    <row r="356" spans="14:15" x14ac:dyDescent="0.3">
      <c r="N356" s="68"/>
      <c r="O356" s="68"/>
    </row>
    <row r="357" spans="14:15" x14ac:dyDescent="0.3">
      <c r="N357" s="68"/>
      <c r="O357" s="68"/>
    </row>
    <row r="358" spans="14:15" x14ac:dyDescent="0.3">
      <c r="N358" s="68"/>
      <c r="O358" s="68"/>
    </row>
    <row r="359" spans="14:15" x14ac:dyDescent="0.3">
      <c r="N359" s="68"/>
      <c r="O359" s="68"/>
    </row>
    <row r="360" spans="14:15" x14ac:dyDescent="0.3">
      <c r="N360" s="68"/>
      <c r="O360" s="68"/>
    </row>
    <row r="361" spans="14:15" x14ac:dyDescent="0.3">
      <c r="N361" s="68"/>
      <c r="O361" s="68"/>
    </row>
    <row r="362" spans="14:15" x14ac:dyDescent="0.3">
      <c r="N362" s="68"/>
      <c r="O362" s="68"/>
    </row>
    <row r="363" spans="14:15" x14ac:dyDescent="0.3">
      <c r="N363" s="68"/>
      <c r="O363" s="68"/>
    </row>
    <row r="364" spans="14:15" x14ac:dyDescent="0.3">
      <c r="N364" s="68"/>
      <c r="O364" s="68"/>
    </row>
    <row r="365" spans="14:15" x14ac:dyDescent="0.3">
      <c r="N365" s="68"/>
      <c r="O365" s="68"/>
    </row>
    <row r="366" spans="14:15" x14ac:dyDescent="0.3">
      <c r="N366" s="68"/>
      <c r="O366" s="68"/>
    </row>
    <row r="367" spans="14:15" x14ac:dyDescent="0.3">
      <c r="N367" s="68"/>
      <c r="O367" s="68"/>
    </row>
    <row r="368" spans="14:15" x14ac:dyDescent="0.3">
      <c r="N368" s="68"/>
      <c r="O368" s="68"/>
    </row>
    <row r="369" spans="14:15" x14ac:dyDescent="0.3">
      <c r="N369" s="68"/>
      <c r="O369" s="68"/>
    </row>
    <row r="370" spans="14:15" x14ac:dyDescent="0.3">
      <c r="N370" s="68"/>
      <c r="O370" s="68"/>
    </row>
    <row r="371" spans="14:15" x14ac:dyDescent="0.3">
      <c r="N371" s="68"/>
      <c r="O371" s="68"/>
    </row>
    <row r="372" spans="14:15" x14ac:dyDescent="0.3">
      <c r="N372" s="68"/>
      <c r="O372" s="68"/>
    </row>
    <row r="373" spans="14:15" x14ac:dyDescent="0.3">
      <c r="N373" s="68"/>
      <c r="O373" s="68"/>
    </row>
    <row r="374" spans="14:15" x14ac:dyDescent="0.3">
      <c r="N374" s="68"/>
      <c r="O374" s="68"/>
    </row>
    <row r="375" spans="14:15" x14ac:dyDescent="0.3">
      <c r="N375" s="68"/>
      <c r="O375" s="68"/>
    </row>
    <row r="376" spans="14:15" x14ac:dyDescent="0.3">
      <c r="N376" s="68"/>
      <c r="O376" s="68"/>
    </row>
    <row r="377" spans="14:15" x14ac:dyDescent="0.3">
      <c r="N377" s="68"/>
      <c r="O377" s="68"/>
    </row>
    <row r="378" spans="14:15" x14ac:dyDescent="0.3">
      <c r="N378" s="68"/>
      <c r="O378" s="68"/>
    </row>
    <row r="379" spans="14:15" x14ac:dyDescent="0.3">
      <c r="N379" s="68"/>
      <c r="O379" s="68"/>
    </row>
    <row r="380" spans="14:15" x14ac:dyDescent="0.3">
      <c r="N380" s="68"/>
      <c r="O380" s="68"/>
    </row>
    <row r="381" spans="14:15" x14ac:dyDescent="0.3">
      <c r="N381" s="68"/>
      <c r="O381" s="68"/>
    </row>
    <row r="382" spans="14:15" x14ac:dyDescent="0.3">
      <c r="N382" s="68"/>
      <c r="O382" s="68"/>
    </row>
    <row r="383" spans="14:15" x14ac:dyDescent="0.3">
      <c r="N383" s="68"/>
      <c r="O383" s="68"/>
    </row>
    <row r="384" spans="14:15" x14ac:dyDescent="0.3">
      <c r="N384" s="68"/>
      <c r="O384" s="68"/>
    </row>
    <row r="385" spans="14:15" x14ac:dyDescent="0.3">
      <c r="N385" s="68"/>
      <c r="O385" s="68"/>
    </row>
    <row r="386" spans="14:15" x14ac:dyDescent="0.3">
      <c r="N386" s="68"/>
      <c r="O386" s="68"/>
    </row>
    <row r="387" spans="14:15" x14ac:dyDescent="0.3">
      <c r="N387" s="68"/>
      <c r="O387" s="68"/>
    </row>
    <row r="388" spans="14:15" x14ac:dyDescent="0.3">
      <c r="N388" s="68"/>
      <c r="O388" s="68"/>
    </row>
    <row r="389" spans="14:15" x14ac:dyDescent="0.3">
      <c r="N389" s="68"/>
      <c r="O389" s="68"/>
    </row>
    <row r="390" spans="14:15" x14ac:dyDescent="0.3">
      <c r="N390" s="68"/>
      <c r="O390" s="68"/>
    </row>
    <row r="391" spans="14:15" x14ac:dyDescent="0.3">
      <c r="N391" s="68"/>
      <c r="O391" s="68"/>
    </row>
    <row r="392" spans="14:15" x14ac:dyDescent="0.3">
      <c r="N392" s="68"/>
      <c r="O392" s="68"/>
    </row>
    <row r="393" spans="14:15" x14ac:dyDescent="0.3">
      <c r="N393" s="68"/>
      <c r="O393" s="68"/>
    </row>
    <row r="394" spans="14:15" x14ac:dyDescent="0.3">
      <c r="N394" s="68"/>
      <c r="O394" s="68"/>
    </row>
    <row r="395" spans="14:15" x14ac:dyDescent="0.3">
      <c r="N395" s="68"/>
      <c r="O395" s="68"/>
    </row>
    <row r="396" spans="14:15" x14ac:dyDescent="0.3">
      <c r="N396" s="68"/>
      <c r="O396" s="68"/>
    </row>
    <row r="397" spans="14:15" x14ac:dyDescent="0.3">
      <c r="N397" s="68"/>
      <c r="O397" s="68"/>
    </row>
    <row r="398" spans="14:15" x14ac:dyDescent="0.3">
      <c r="N398" s="68"/>
      <c r="O398" s="68"/>
    </row>
    <row r="399" spans="14:15" x14ac:dyDescent="0.3">
      <c r="N399" s="68"/>
      <c r="O399" s="68"/>
    </row>
    <row r="400" spans="14:15" x14ac:dyDescent="0.3">
      <c r="N400" s="68"/>
      <c r="O400" s="68"/>
    </row>
    <row r="401" spans="14:15" x14ac:dyDescent="0.3">
      <c r="N401" s="68"/>
      <c r="O401" s="68"/>
    </row>
    <row r="402" spans="14:15" x14ac:dyDescent="0.3">
      <c r="N402" s="68"/>
      <c r="O402" s="68"/>
    </row>
    <row r="403" spans="14:15" x14ac:dyDescent="0.3">
      <c r="N403" s="68"/>
      <c r="O403" s="68"/>
    </row>
    <row r="404" spans="14:15" x14ac:dyDescent="0.3">
      <c r="N404" s="68"/>
      <c r="O404" s="68"/>
    </row>
    <row r="405" spans="14:15" x14ac:dyDescent="0.3">
      <c r="N405" s="68"/>
      <c r="O405" s="68"/>
    </row>
    <row r="406" spans="14:15" x14ac:dyDescent="0.3">
      <c r="N406" s="68"/>
      <c r="O406" s="68"/>
    </row>
    <row r="407" spans="14:15" x14ac:dyDescent="0.3">
      <c r="N407" s="68"/>
      <c r="O407" s="68"/>
    </row>
    <row r="408" spans="14:15" x14ac:dyDescent="0.3">
      <c r="N408" s="68"/>
      <c r="O408" s="68"/>
    </row>
    <row r="409" spans="14:15" x14ac:dyDescent="0.3">
      <c r="N409" s="68"/>
      <c r="O409" s="68"/>
    </row>
    <row r="410" spans="14:15" x14ac:dyDescent="0.3">
      <c r="N410" s="68"/>
      <c r="O410" s="68"/>
    </row>
    <row r="411" spans="14:15" x14ac:dyDescent="0.3">
      <c r="N411" s="68"/>
      <c r="O411" s="68"/>
    </row>
    <row r="412" spans="14:15" x14ac:dyDescent="0.3">
      <c r="N412" s="68"/>
      <c r="O412" s="68"/>
    </row>
    <row r="413" spans="14:15" x14ac:dyDescent="0.3">
      <c r="N413" s="68"/>
      <c r="O413" s="68"/>
    </row>
    <row r="414" spans="14:15" x14ac:dyDescent="0.3">
      <c r="N414" s="68"/>
      <c r="O414" s="68"/>
    </row>
    <row r="415" spans="14:15" x14ac:dyDescent="0.3">
      <c r="N415" s="68"/>
      <c r="O415" s="68"/>
    </row>
    <row r="416" spans="14:15" x14ac:dyDescent="0.3">
      <c r="N416" s="68"/>
      <c r="O416" s="68"/>
    </row>
    <row r="417" spans="14:15" x14ac:dyDescent="0.3">
      <c r="N417" s="68"/>
      <c r="O417" s="68"/>
    </row>
    <row r="418" spans="14:15" x14ac:dyDescent="0.3">
      <c r="N418" s="68"/>
      <c r="O418" s="68"/>
    </row>
    <row r="419" spans="14:15" x14ac:dyDescent="0.3">
      <c r="N419" s="68"/>
      <c r="O419" s="68"/>
    </row>
    <row r="420" spans="14:15" x14ac:dyDescent="0.3">
      <c r="N420" s="68"/>
      <c r="O420" s="68"/>
    </row>
    <row r="421" spans="14:15" x14ac:dyDescent="0.3">
      <c r="N421" s="68"/>
      <c r="O421" s="68"/>
    </row>
    <row r="422" spans="14:15" x14ac:dyDescent="0.3">
      <c r="N422" s="68"/>
      <c r="O422" s="68"/>
    </row>
    <row r="423" spans="14:15" x14ac:dyDescent="0.3">
      <c r="N423" s="68"/>
      <c r="O423" s="68"/>
    </row>
    <row r="424" spans="14:15" x14ac:dyDescent="0.3">
      <c r="N424" s="68"/>
      <c r="O424" s="68"/>
    </row>
    <row r="425" spans="14:15" x14ac:dyDescent="0.3">
      <c r="N425" s="68"/>
      <c r="O425" s="68"/>
    </row>
    <row r="426" spans="14:15" x14ac:dyDescent="0.3">
      <c r="N426" s="68"/>
      <c r="O426" s="68"/>
    </row>
    <row r="427" spans="14:15" x14ac:dyDescent="0.3">
      <c r="N427" s="68"/>
      <c r="O427" s="68"/>
    </row>
    <row r="428" spans="14:15" x14ac:dyDescent="0.3">
      <c r="N428" s="68"/>
      <c r="O428" s="68"/>
    </row>
    <row r="429" spans="14:15" x14ac:dyDescent="0.3">
      <c r="N429" s="68"/>
      <c r="O429" s="68"/>
    </row>
    <row r="430" spans="14:15" x14ac:dyDescent="0.3">
      <c r="N430" s="68"/>
      <c r="O430" s="68"/>
    </row>
    <row r="431" spans="14:15" x14ac:dyDescent="0.3">
      <c r="N431" s="68"/>
      <c r="O431" s="68"/>
    </row>
    <row r="432" spans="14:15" x14ac:dyDescent="0.3">
      <c r="N432" s="68"/>
      <c r="O432" s="68"/>
    </row>
    <row r="433" spans="14:15" x14ac:dyDescent="0.3">
      <c r="N433" s="68"/>
      <c r="O433" s="68"/>
    </row>
    <row r="434" spans="14:15" x14ac:dyDescent="0.3">
      <c r="N434" s="68"/>
      <c r="O434" s="68"/>
    </row>
    <row r="435" spans="14:15" x14ac:dyDescent="0.3">
      <c r="N435" s="68"/>
      <c r="O435" s="68"/>
    </row>
    <row r="436" spans="14:15" x14ac:dyDescent="0.3">
      <c r="N436" s="68"/>
      <c r="O436" s="68"/>
    </row>
    <row r="437" spans="14:15" x14ac:dyDescent="0.3">
      <c r="N437" s="68"/>
      <c r="O437" s="68"/>
    </row>
    <row r="438" spans="14:15" x14ac:dyDescent="0.3">
      <c r="N438" s="68"/>
      <c r="O438" s="68"/>
    </row>
    <row r="439" spans="14:15" x14ac:dyDescent="0.3">
      <c r="N439" s="68"/>
      <c r="O439" s="68"/>
    </row>
    <row r="440" spans="14:15" x14ac:dyDescent="0.3">
      <c r="N440" s="68"/>
      <c r="O440" s="68"/>
    </row>
    <row r="441" spans="14:15" x14ac:dyDescent="0.3">
      <c r="N441" s="68"/>
      <c r="O441" s="68"/>
    </row>
    <row r="442" spans="14:15" x14ac:dyDescent="0.3">
      <c r="N442" s="68"/>
      <c r="O442" s="68"/>
    </row>
    <row r="443" spans="14:15" x14ac:dyDescent="0.3">
      <c r="N443" s="68"/>
      <c r="O443" s="68"/>
    </row>
    <row r="444" spans="14:15" x14ac:dyDescent="0.3">
      <c r="N444" s="68"/>
      <c r="O444" s="68"/>
    </row>
    <row r="445" spans="14:15" x14ac:dyDescent="0.3">
      <c r="N445" s="68"/>
      <c r="O445" s="68"/>
    </row>
    <row r="446" spans="14:15" x14ac:dyDescent="0.3">
      <c r="N446" s="68"/>
      <c r="O446" s="68"/>
    </row>
    <row r="447" spans="14:15" x14ac:dyDescent="0.3">
      <c r="N447" s="68"/>
      <c r="O447" s="68"/>
    </row>
    <row r="448" spans="14:15" x14ac:dyDescent="0.3">
      <c r="N448" s="68"/>
      <c r="O448" s="68"/>
    </row>
    <row r="449" spans="14:15" x14ac:dyDescent="0.3">
      <c r="N449" s="68"/>
      <c r="O449" s="68"/>
    </row>
    <row r="450" spans="14:15" x14ac:dyDescent="0.3">
      <c r="N450" s="68"/>
      <c r="O450" s="68"/>
    </row>
    <row r="451" spans="14:15" x14ac:dyDescent="0.3">
      <c r="N451" s="68"/>
      <c r="O451" s="68"/>
    </row>
    <row r="452" spans="14:15" x14ac:dyDescent="0.3">
      <c r="N452" s="68"/>
      <c r="O452" s="68"/>
    </row>
    <row r="453" spans="14:15" x14ac:dyDescent="0.3">
      <c r="N453" s="68"/>
      <c r="O453" s="68"/>
    </row>
    <row r="454" spans="14:15" x14ac:dyDescent="0.3">
      <c r="N454" s="68"/>
      <c r="O454" s="68"/>
    </row>
    <row r="455" spans="14:15" x14ac:dyDescent="0.3">
      <c r="N455" s="68"/>
      <c r="O455" s="68"/>
    </row>
    <row r="456" spans="14:15" x14ac:dyDescent="0.3">
      <c r="N456" s="68"/>
      <c r="O456" s="68"/>
    </row>
    <row r="457" spans="14:15" x14ac:dyDescent="0.3">
      <c r="N457" s="68"/>
      <c r="O457" s="68"/>
    </row>
    <row r="458" spans="14:15" x14ac:dyDescent="0.3">
      <c r="N458" s="68"/>
      <c r="O458" s="68"/>
    </row>
    <row r="459" spans="14:15" x14ac:dyDescent="0.3">
      <c r="N459" s="68"/>
      <c r="O459" s="68"/>
    </row>
    <row r="460" spans="14:15" x14ac:dyDescent="0.3">
      <c r="N460" s="68"/>
      <c r="O460" s="68"/>
    </row>
    <row r="461" spans="14:15" x14ac:dyDescent="0.3">
      <c r="N461" s="68"/>
      <c r="O461" s="68"/>
    </row>
    <row r="462" spans="14:15" x14ac:dyDescent="0.3">
      <c r="N462" s="68"/>
      <c r="O462" s="68"/>
    </row>
    <row r="463" spans="14:15" x14ac:dyDescent="0.3">
      <c r="N463" s="68"/>
      <c r="O463" s="68"/>
    </row>
    <row r="464" spans="14:15" x14ac:dyDescent="0.3">
      <c r="N464" s="68"/>
      <c r="O464" s="68"/>
    </row>
    <row r="465" spans="14:15" x14ac:dyDescent="0.3">
      <c r="N465" s="68"/>
      <c r="O465" s="68"/>
    </row>
    <row r="466" spans="14:15" x14ac:dyDescent="0.3">
      <c r="N466" s="68"/>
      <c r="O466" s="68"/>
    </row>
    <row r="467" spans="14:15" x14ac:dyDescent="0.3">
      <c r="N467" s="68"/>
      <c r="O467" s="68"/>
    </row>
    <row r="468" spans="14:15" x14ac:dyDescent="0.3">
      <c r="N468" s="68"/>
      <c r="O468" s="68"/>
    </row>
    <row r="469" spans="14:15" x14ac:dyDescent="0.3">
      <c r="N469" s="68"/>
      <c r="O469" s="68"/>
    </row>
    <row r="470" spans="14:15" x14ac:dyDescent="0.3">
      <c r="N470" s="68"/>
      <c r="O470" s="68"/>
    </row>
    <row r="471" spans="14:15" x14ac:dyDescent="0.3">
      <c r="N471" s="68"/>
      <c r="O471" s="68"/>
    </row>
    <row r="472" spans="14:15" x14ac:dyDescent="0.3">
      <c r="N472" s="68"/>
      <c r="O472" s="68"/>
    </row>
    <row r="473" spans="14:15" x14ac:dyDescent="0.3">
      <c r="N473" s="68"/>
      <c r="O473" s="68"/>
    </row>
    <row r="474" spans="14:15" x14ac:dyDescent="0.3">
      <c r="N474" s="68"/>
      <c r="O474" s="68"/>
    </row>
    <row r="475" spans="14:15" x14ac:dyDescent="0.3">
      <c r="N475" s="68"/>
      <c r="O475" s="68"/>
    </row>
    <row r="476" spans="14:15" x14ac:dyDescent="0.3">
      <c r="N476" s="68"/>
      <c r="O476" s="68"/>
    </row>
    <row r="477" spans="14:15" x14ac:dyDescent="0.3">
      <c r="N477" s="68"/>
      <c r="O477" s="68"/>
    </row>
    <row r="478" spans="14:15" x14ac:dyDescent="0.3">
      <c r="N478" s="68"/>
      <c r="O478" s="68"/>
    </row>
    <row r="479" spans="14:15" x14ac:dyDescent="0.3">
      <c r="N479" s="68"/>
      <c r="O479" s="68"/>
    </row>
    <row r="480" spans="14:15" x14ac:dyDescent="0.3">
      <c r="N480" s="68"/>
      <c r="O480" s="68"/>
    </row>
    <row r="481" spans="14:15" x14ac:dyDescent="0.3">
      <c r="N481" s="68"/>
      <c r="O481" s="68"/>
    </row>
    <row r="482" spans="14:15" x14ac:dyDescent="0.3">
      <c r="N482" s="68"/>
      <c r="O482" s="68"/>
    </row>
    <row r="483" spans="14:15" x14ac:dyDescent="0.3">
      <c r="N483" s="68"/>
      <c r="O483" s="68"/>
    </row>
    <row r="484" spans="14:15" x14ac:dyDescent="0.3">
      <c r="N484" s="68"/>
      <c r="O484" s="68"/>
    </row>
    <row r="485" spans="14:15" x14ac:dyDescent="0.3">
      <c r="N485" s="68"/>
      <c r="O485" s="68"/>
    </row>
    <row r="486" spans="14:15" x14ac:dyDescent="0.3">
      <c r="N486" s="68"/>
      <c r="O486" s="68"/>
    </row>
    <row r="487" spans="14:15" x14ac:dyDescent="0.3">
      <c r="N487" s="68"/>
      <c r="O487" s="68"/>
    </row>
    <row r="488" spans="14:15" x14ac:dyDescent="0.3">
      <c r="N488" s="68"/>
      <c r="O488" s="68"/>
    </row>
    <row r="489" spans="14:15" x14ac:dyDescent="0.3">
      <c r="N489" s="68"/>
      <c r="O489" s="68"/>
    </row>
    <row r="490" spans="14:15" x14ac:dyDescent="0.3">
      <c r="N490" s="68"/>
      <c r="O490" s="68"/>
    </row>
    <row r="491" spans="14:15" x14ac:dyDescent="0.3">
      <c r="N491" s="68"/>
      <c r="O491" s="68"/>
    </row>
    <row r="492" spans="14:15" x14ac:dyDescent="0.3">
      <c r="N492" s="68"/>
      <c r="O492" s="68"/>
    </row>
    <row r="493" spans="14:15" x14ac:dyDescent="0.3">
      <c r="N493" s="68"/>
      <c r="O493" s="68"/>
    </row>
    <row r="494" spans="14:15" x14ac:dyDescent="0.3">
      <c r="N494" s="68"/>
      <c r="O494" s="68"/>
    </row>
    <row r="495" spans="14:15" x14ac:dyDescent="0.3">
      <c r="N495" s="68"/>
      <c r="O495" s="68"/>
    </row>
    <row r="496" spans="14:15" x14ac:dyDescent="0.3">
      <c r="N496" s="68"/>
      <c r="O496" s="68"/>
    </row>
    <row r="497" spans="14:15" x14ac:dyDescent="0.3">
      <c r="N497" s="68"/>
      <c r="O497" s="68"/>
    </row>
    <row r="498" spans="14:15" x14ac:dyDescent="0.3">
      <c r="N498" s="68"/>
      <c r="O498" s="68"/>
    </row>
    <row r="499" spans="14:15" x14ac:dyDescent="0.3">
      <c r="N499" s="68"/>
      <c r="O499" s="68"/>
    </row>
    <row r="500" spans="14:15" x14ac:dyDescent="0.3">
      <c r="N500" s="68"/>
      <c r="O500" s="68"/>
    </row>
    <row r="501" spans="14:15" x14ac:dyDescent="0.3">
      <c r="N501" s="68"/>
      <c r="O501" s="68"/>
    </row>
    <row r="502" spans="14:15" x14ac:dyDescent="0.3">
      <c r="N502" s="68"/>
      <c r="O502" s="68"/>
    </row>
    <row r="503" spans="14:15" x14ac:dyDescent="0.3">
      <c r="N503" s="68"/>
      <c r="O503" s="68"/>
    </row>
    <row r="504" spans="14:15" x14ac:dyDescent="0.3">
      <c r="N504" s="68"/>
      <c r="O504" s="68"/>
    </row>
    <row r="505" spans="14:15" x14ac:dyDescent="0.3">
      <c r="N505" s="68"/>
      <c r="O505" s="68"/>
    </row>
    <row r="506" spans="14:15" x14ac:dyDescent="0.3">
      <c r="N506" s="68"/>
      <c r="O506" s="68"/>
    </row>
    <row r="507" spans="14:15" x14ac:dyDescent="0.3">
      <c r="N507" s="68"/>
      <c r="O507" s="68"/>
    </row>
    <row r="508" spans="14:15" x14ac:dyDescent="0.3">
      <c r="N508" s="68"/>
      <c r="O508" s="68"/>
    </row>
    <row r="509" spans="14:15" x14ac:dyDescent="0.3">
      <c r="N509" s="68"/>
      <c r="O509" s="68"/>
    </row>
    <row r="510" spans="14:15" x14ac:dyDescent="0.3">
      <c r="N510" s="68"/>
      <c r="O510" s="68"/>
    </row>
    <row r="511" spans="14:15" x14ac:dyDescent="0.3">
      <c r="N511" s="68"/>
      <c r="O511" s="68"/>
    </row>
    <row r="512" spans="14:15" x14ac:dyDescent="0.3">
      <c r="N512" s="68"/>
      <c r="O512" s="68"/>
    </row>
    <row r="513" spans="14:15" x14ac:dyDescent="0.3">
      <c r="N513" s="68"/>
      <c r="O513" s="68"/>
    </row>
    <row r="514" spans="14:15" x14ac:dyDescent="0.3">
      <c r="N514" s="68"/>
      <c r="O514" s="68"/>
    </row>
    <row r="515" spans="14:15" x14ac:dyDescent="0.3">
      <c r="N515" s="68"/>
      <c r="O515" s="68"/>
    </row>
    <row r="516" spans="14:15" x14ac:dyDescent="0.3">
      <c r="N516" s="68"/>
      <c r="O516" s="68"/>
    </row>
    <row r="517" spans="14:15" x14ac:dyDescent="0.3">
      <c r="N517" s="68"/>
      <c r="O517" s="68"/>
    </row>
    <row r="518" spans="14:15" x14ac:dyDescent="0.3">
      <c r="N518" s="68"/>
      <c r="O518" s="68"/>
    </row>
    <row r="519" spans="14:15" x14ac:dyDescent="0.3">
      <c r="N519" s="68"/>
      <c r="O519" s="68"/>
    </row>
    <row r="520" spans="14:15" x14ac:dyDescent="0.3">
      <c r="N520" s="68"/>
      <c r="O520" s="68"/>
    </row>
    <row r="521" spans="14:15" x14ac:dyDescent="0.3">
      <c r="N521" s="68"/>
      <c r="O521" s="68"/>
    </row>
    <row r="522" spans="14:15" x14ac:dyDescent="0.3">
      <c r="N522" s="68"/>
      <c r="O522" s="68"/>
    </row>
    <row r="523" spans="14:15" x14ac:dyDescent="0.3">
      <c r="N523" s="68"/>
      <c r="O523" s="68"/>
    </row>
    <row r="524" spans="14:15" x14ac:dyDescent="0.3">
      <c r="N524" s="68"/>
      <c r="O524" s="68"/>
    </row>
    <row r="525" spans="14:15" x14ac:dyDescent="0.3">
      <c r="N525" s="68"/>
      <c r="O525" s="68"/>
    </row>
    <row r="526" spans="14:15" x14ac:dyDescent="0.3">
      <c r="N526" s="68"/>
      <c r="O526" s="68"/>
    </row>
    <row r="527" spans="14:15" x14ac:dyDescent="0.3">
      <c r="N527" s="68"/>
      <c r="O527" s="68"/>
    </row>
    <row r="528" spans="14:15" x14ac:dyDescent="0.3">
      <c r="N528" s="68"/>
      <c r="O528" s="68"/>
    </row>
    <row r="529" spans="14:15" x14ac:dyDescent="0.3">
      <c r="N529" s="68"/>
      <c r="O529" s="68"/>
    </row>
    <row r="530" spans="14:15" x14ac:dyDescent="0.3">
      <c r="N530" s="68"/>
      <c r="O530" s="68"/>
    </row>
    <row r="531" spans="14:15" x14ac:dyDescent="0.3">
      <c r="N531" s="68"/>
      <c r="O531" s="68"/>
    </row>
    <row r="532" spans="14:15" x14ac:dyDescent="0.3">
      <c r="N532" s="68"/>
      <c r="O532" s="68"/>
    </row>
    <row r="533" spans="14:15" x14ac:dyDescent="0.3">
      <c r="N533" s="68"/>
      <c r="O533" s="68"/>
    </row>
    <row r="534" spans="14:15" x14ac:dyDescent="0.3">
      <c r="N534" s="68"/>
      <c r="O534" s="68"/>
    </row>
    <row r="535" spans="14:15" x14ac:dyDescent="0.3">
      <c r="N535" s="68"/>
      <c r="O535" s="68"/>
    </row>
    <row r="536" spans="14:15" x14ac:dyDescent="0.3">
      <c r="N536" s="68"/>
      <c r="O536" s="68"/>
    </row>
    <row r="537" spans="14:15" x14ac:dyDescent="0.3">
      <c r="N537" s="68"/>
      <c r="O537" s="68"/>
    </row>
    <row r="538" spans="14:15" x14ac:dyDescent="0.3">
      <c r="N538" s="68"/>
      <c r="O538" s="68"/>
    </row>
    <row r="539" spans="14:15" x14ac:dyDescent="0.3">
      <c r="N539" s="68"/>
      <c r="O539" s="68"/>
    </row>
    <row r="540" spans="14:15" x14ac:dyDescent="0.3">
      <c r="N540" s="68"/>
      <c r="O540" s="68"/>
    </row>
    <row r="541" spans="14:15" x14ac:dyDescent="0.3">
      <c r="N541" s="68"/>
      <c r="O541" s="68"/>
    </row>
    <row r="542" spans="14:15" x14ac:dyDescent="0.3">
      <c r="N542" s="68"/>
      <c r="O542" s="68"/>
    </row>
    <row r="543" spans="14:15" x14ac:dyDescent="0.3">
      <c r="N543" s="68"/>
      <c r="O543" s="68"/>
    </row>
    <row r="544" spans="14:15" x14ac:dyDescent="0.3">
      <c r="N544" s="68"/>
      <c r="O544" s="68"/>
    </row>
    <row r="545" spans="14:15" x14ac:dyDescent="0.3">
      <c r="N545" s="68"/>
      <c r="O545" s="68"/>
    </row>
    <row r="546" spans="14:15" x14ac:dyDescent="0.3">
      <c r="N546" s="68"/>
      <c r="O546" s="68"/>
    </row>
    <row r="547" spans="14:15" x14ac:dyDescent="0.3">
      <c r="N547" s="68"/>
      <c r="O547" s="68"/>
    </row>
    <row r="548" spans="14:15" x14ac:dyDescent="0.3">
      <c r="N548" s="68"/>
      <c r="O548" s="68"/>
    </row>
    <row r="549" spans="14:15" x14ac:dyDescent="0.3">
      <c r="N549" s="68"/>
      <c r="O549" s="68"/>
    </row>
    <row r="550" spans="14:15" x14ac:dyDescent="0.3">
      <c r="N550" s="68"/>
      <c r="O550" s="68"/>
    </row>
    <row r="551" spans="14:15" x14ac:dyDescent="0.3">
      <c r="N551" s="68"/>
      <c r="O551" s="68"/>
    </row>
    <row r="552" spans="14:15" x14ac:dyDescent="0.3">
      <c r="N552" s="68"/>
      <c r="O552" s="68"/>
    </row>
    <row r="553" spans="14:15" x14ac:dyDescent="0.3">
      <c r="N553" s="68"/>
      <c r="O553" s="68"/>
    </row>
    <row r="554" spans="14:15" x14ac:dyDescent="0.3">
      <c r="N554" s="68"/>
      <c r="O554" s="68"/>
    </row>
    <row r="555" spans="14:15" x14ac:dyDescent="0.3">
      <c r="N555" s="68"/>
      <c r="O555" s="68"/>
    </row>
    <row r="556" spans="14:15" x14ac:dyDescent="0.3">
      <c r="N556" s="68"/>
      <c r="O556" s="68"/>
    </row>
    <row r="557" spans="14:15" x14ac:dyDescent="0.3">
      <c r="N557" s="68"/>
      <c r="O557" s="68"/>
    </row>
    <row r="558" spans="14:15" x14ac:dyDescent="0.3">
      <c r="N558" s="68"/>
      <c r="O558" s="68"/>
    </row>
    <row r="559" spans="14:15" x14ac:dyDescent="0.3">
      <c r="N559" s="68"/>
      <c r="O559" s="68"/>
    </row>
    <row r="560" spans="14:15" x14ac:dyDescent="0.3">
      <c r="N560" s="68"/>
      <c r="O560" s="68"/>
    </row>
    <row r="561" spans="14:15" x14ac:dyDescent="0.3">
      <c r="N561" s="68"/>
      <c r="O561" s="68"/>
    </row>
    <row r="562" spans="14:15" x14ac:dyDescent="0.3">
      <c r="N562" s="68"/>
      <c r="O562" s="68"/>
    </row>
    <row r="563" spans="14:15" x14ac:dyDescent="0.3">
      <c r="N563" s="68"/>
      <c r="O563" s="68"/>
    </row>
    <row r="564" spans="14:15" x14ac:dyDescent="0.3">
      <c r="N564" s="68"/>
      <c r="O564" s="68"/>
    </row>
    <row r="565" spans="14:15" x14ac:dyDescent="0.3">
      <c r="N565" s="68"/>
      <c r="O565" s="68"/>
    </row>
    <row r="566" spans="14:15" x14ac:dyDescent="0.3">
      <c r="N566" s="68"/>
      <c r="O566" s="68"/>
    </row>
    <row r="567" spans="14:15" x14ac:dyDescent="0.3">
      <c r="N567" s="68"/>
      <c r="O567" s="68"/>
    </row>
    <row r="568" spans="14:15" x14ac:dyDescent="0.3">
      <c r="N568" s="68"/>
      <c r="O568" s="68"/>
    </row>
    <row r="569" spans="14:15" x14ac:dyDescent="0.3">
      <c r="N569" s="68"/>
      <c r="O569" s="68"/>
    </row>
    <row r="570" spans="14:15" x14ac:dyDescent="0.3">
      <c r="N570" s="68"/>
      <c r="O570" s="68"/>
    </row>
    <row r="571" spans="14:15" x14ac:dyDescent="0.3">
      <c r="N571" s="68"/>
      <c r="O571" s="68"/>
    </row>
    <row r="572" spans="14:15" x14ac:dyDescent="0.3">
      <c r="N572" s="68"/>
      <c r="O572" s="68"/>
    </row>
    <row r="573" spans="14:15" x14ac:dyDescent="0.3">
      <c r="N573" s="68"/>
      <c r="O573" s="68"/>
    </row>
    <row r="574" spans="14:15" x14ac:dyDescent="0.3">
      <c r="N574" s="68"/>
      <c r="O574" s="68"/>
    </row>
    <row r="575" spans="14:15" x14ac:dyDescent="0.3">
      <c r="N575" s="68"/>
      <c r="O575" s="68"/>
    </row>
    <row r="576" spans="14:15" x14ac:dyDescent="0.3">
      <c r="N576" s="68"/>
      <c r="O576" s="68"/>
    </row>
    <row r="577" spans="14:15" x14ac:dyDescent="0.3">
      <c r="N577" s="68"/>
      <c r="O577" s="68"/>
    </row>
    <row r="578" spans="14:15" x14ac:dyDescent="0.3">
      <c r="N578" s="68"/>
      <c r="O578" s="68"/>
    </row>
    <row r="579" spans="14:15" x14ac:dyDescent="0.3">
      <c r="N579" s="68"/>
      <c r="O579" s="68"/>
    </row>
    <row r="580" spans="14:15" x14ac:dyDescent="0.3">
      <c r="N580" s="68"/>
      <c r="O580" s="68"/>
    </row>
    <row r="581" spans="14:15" x14ac:dyDescent="0.3">
      <c r="N581" s="68"/>
      <c r="O581" s="68"/>
    </row>
    <row r="582" spans="14:15" x14ac:dyDescent="0.3">
      <c r="N582" s="68"/>
      <c r="O582" s="68"/>
    </row>
    <row r="583" spans="14:15" x14ac:dyDescent="0.3">
      <c r="N583" s="68"/>
      <c r="O583" s="68"/>
    </row>
    <row r="584" spans="14:15" x14ac:dyDescent="0.3">
      <c r="N584" s="68"/>
      <c r="O584" s="68"/>
    </row>
    <row r="585" spans="14:15" x14ac:dyDescent="0.3">
      <c r="N585" s="68"/>
      <c r="O585" s="68"/>
    </row>
    <row r="586" spans="14:15" x14ac:dyDescent="0.3">
      <c r="N586" s="68"/>
      <c r="O586" s="68"/>
    </row>
    <row r="587" spans="14:15" x14ac:dyDescent="0.3">
      <c r="N587" s="68"/>
      <c r="O587" s="68"/>
    </row>
    <row r="588" spans="14:15" x14ac:dyDescent="0.3">
      <c r="N588" s="68"/>
      <c r="O588" s="68"/>
    </row>
    <row r="589" spans="14:15" x14ac:dyDescent="0.3">
      <c r="N589" s="68"/>
      <c r="O589" s="68"/>
    </row>
    <row r="590" spans="14:15" x14ac:dyDescent="0.3">
      <c r="N590" s="68"/>
      <c r="O590" s="68"/>
    </row>
    <row r="591" spans="14:15" x14ac:dyDescent="0.3">
      <c r="N591" s="68"/>
      <c r="O591" s="68"/>
    </row>
    <row r="592" spans="14:15" x14ac:dyDescent="0.3">
      <c r="N592" s="68"/>
      <c r="O592" s="68"/>
    </row>
    <row r="593" spans="14:15" x14ac:dyDescent="0.3">
      <c r="N593" s="68"/>
      <c r="O593" s="68"/>
    </row>
    <row r="594" spans="14:15" x14ac:dyDescent="0.3">
      <c r="N594" s="68"/>
      <c r="O594" s="68"/>
    </row>
    <row r="595" spans="14:15" x14ac:dyDescent="0.3">
      <c r="N595" s="68"/>
      <c r="O595" s="68"/>
    </row>
    <row r="596" spans="14:15" x14ac:dyDescent="0.3">
      <c r="N596" s="68"/>
      <c r="O596" s="68"/>
    </row>
    <row r="597" spans="14:15" x14ac:dyDescent="0.3">
      <c r="N597" s="68"/>
      <c r="O597" s="68"/>
    </row>
    <row r="598" spans="14:15" x14ac:dyDescent="0.3">
      <c r="N598" s="68"/>
      <c r="O598" s="68"/>
    </row>
    <row r="599" spans="14:15" x14ac:dyDescent="0.3">
      <c r="N599" s="68"/>
      <c r="O599" s="68"/>
    </row>
    <row r="600" spans="14:15" x14ac:dyDescent="0.3">
      <c r="N600" s="68"/>
      <c r="O600" s="68"/>
    </row>
    <row r="601" spans="14:15" x14ac:dyDescent="0.3">
      <c r="N601" s="68"/>
      <c r="O601" s="68"/>
    </row>
    <row r="602" spans="14:15" x14ac:dyDescent="0.3">
      <c r="N602" s="68"/>
      <c r="O602" s="68"/>
    </row>
    <row r="603" spans="14:15" x14ac:dyDescent="0.3">
      <c r="N603" s="68"/>
      <c r="O603" s="68"/>
    </row>
    <row r="604" spans="14:15" x14ac:dyDescent="0.3">
      <c r="N604" s="68"/>
      <c r="O604" s="68"/>
    </row>
    <row r="605" spans="14:15" x14ac:dyDescent="0.3">
      <c r="N605" s="68"/>
      <c r="O605" s="68"/>
    </row>
    <row r="606" spans="14:15" x14ac:dyDescent="0.3">
      <c r="N606" s="68"/>
      <c r="O606" s="68"/>
    </row>
    <row r="607" spans="14:15" x14ac:dyDescent="0.3">
      <c r="N607" s="68"/>
      <c r="O607" s="68"/>
    </row>
    <row r="608" spans="14:15" x14ac:dyDescent="0.3">
      <c r="N608" s="68"/>
      <c r="O608" s="68"/>
    </row>
    <row r="609" spans="14:15" x14ac:dyDescent="0.3">
      <c r="N609" s="68"/>
      <c r="O609" s="68"/>
    </row>
    <row r="610" spans="14:15" x14ac:dyDescent="0.3">
      <c r="N610" s="68"/>
      <c r="O610" s="68"/>
    </row>
    <row r="611" spans="14:15" x14ac:dyDescent="0.3">
      <c r="N611" s="68"/>
      <c r="O611" s="68"/>
    </row>
    <row r="612" spans="14:15" x14ac:dyDescent="0.3">
      <c r="N612" s="68"/>
      <c r="O612" s="68"/>
    </row>
    <row r="613" spans="14:15" x14ac:dyDescent="0.3">
      <c r="N613" s="68"/>
      <c r="O613" s="68"/>
    </row>
    <row r="614" spans="14:15" x14ac:dyDescent="0.3">
      <c r="N614" s="68"/>
      <c r="O614" s="68"/>
    </row>
    <row r="615" spans="14:15" x14ac:dyDescent="0.3">
      <c r="N615" s="68"/>
      <c r="O615" s="68"/>
    </row>
    <row r="616" spans="14:15" x14ac:dyDescent="0.3">
      <c r="N616" s="68"/>
      <c r="O616" s="68"/>
    </row>
    <row r="617" spans="14:15" x14ac:dyDescent="0.3">
      <c r="N617" s="68"/>
      <c r="O617" s="68"/>
    </row>
    <row r="618" spans="14:15" x14ac:dyDescent="0.3">
      <c r="N618" s="68"/>
      <c r="O618" s="68"/>
    </row>
    <row r="619" spans="14:15" x14ac:dyDescent="0.3">
      <c r="N619" s="68"/>
      <c r="O619" s="68"/>
    </row>
    <row r="620" spans="14:15" x14ac:dyDescent="0.3">
      <c r="N620" s="68"/>
      <c r="O620" s="68"/>
    </row>
    <row r="621" spans="14:15" x14ac:dyDescent="0.3">
      <c r="N621" s="68"/>
      <c r="O621" s="68"/>
    </row>
    <row r="622" spans="14:15" x14ac:dyDescent="0.3">
      <c r="N622" s="68"/>
      <c r="O622" s="68"/>
    </row>
    <row r="623" spans="14:15" x14ac:dyDescent="0.3">
      <c r="N623" s="68"/>
      <c r="O623" s="68"/>
    </row>
    <row r="624" spans="14:15" x14ac:dyDescent="0.3">
      <c r="N624" s="68"/>
      <c r="O624" s="68"/>
    </row>
    <row r="625" spans="14:15" x14ac:dyDescent="0.3">
      <c r="N625" s="68"/>
      <c r="O625" s="68"/>
    </row>
    <row r="626" spans="14:15" x14ac:dyDescent="0.3">
      <c r="N626" s="68"/>
      <c r="O626" s="68"/>
    </row>
    <row r="627" spans="14:15" x14ac:dyDescent="0.3">
      <c r="N627" s="68"/>
      <c r="O627" s="68"/>
    </row>
    <row r="628" spans="14:15" x14ac:dyDescent="0.3">
      <c r="N628" s="68"/>
      <c r="O628" s="68"/>
    </row>
    <row r="629" spans="14:15" x14ac:dyDescent="0.3">
      <c r="N629" s="68"/>
      <c r="O629" s="68"/>
    </row>
    <row r="630" spans="14:15" x14ac:dyDescent="0.3">
      <c r="N630" s="68"/>
      <c r="O630" s="68"/>
    </row>
    <row r="631" spans="14:15" x14ac:dyDescent="0.3">
      <c r="N631" s="68"/>
      <c r="O631" s="68"/>
    </row>
    <row r="632" spans="14:15" x14ac:dyDescent="0.3">
      <c r="N632" s="68"/>
      <c r="O632" s="68"/>
    </row>
    <row r="633" spans="14:15" x14ac:dyDescent="0.3">
      <c r="N633" s="68"/>
      <c r="O633" s="68"/>
    </row>
    <row r="634" spans="14:15" x14ac:dyDescent="0.3">
      <c r="N634" s="68"/>
      <c r="O634" s="68"/>
    </row>
    <row r="635" spans="14:15" x14ac:dyDescent="0.3">
      <c r="N635" s="68"/>
      <c r="O635" s="68"/>
    </row>
    <row r="636" spans="14:15" x14ac:dyDescent="0.3">
      <c r="N636" s="68"/>
      <c r="O636" s="68"/>
    </row>
    <row r="637" spans="14:15" x14ac:dyDescent="0.3">
      <c r="N637" s="68"/>
      <c r="O637" s="68"/>
    </row>
    <row r="638" spans="14:15" x14ac:dyDescent="0.3">
      <c r="N638" s="68"/>
      <c r="O638" s="68"/>
    </row>
    <row r="639" spans="14:15" x14ac:dyDescent="0.3">
      <c r="N639" s="68"/>
      <c r="O639" s="68"/>
    </row>
    <row r="640" spans="14:15" x14ac:dyDescent="0.3">
      <c r="N640" s="68"/>
      <c r="O640" s="68"/>
    </row>
    <row r="641" spans="14:15" x14ac:dyDescent="0.3">
      <c r="N641" s="68"/>
      <c r="O641" s="68"/>
    </row>
    <row r="642" spans="14:15" x14ac:dyDescent="0.3">
      <c r="N642" s="68"/>
      <c r="O642" s="68"/>
    </row>
    <row r="643" spans="14:15" x14ac:dyDescent="0.3">
      <c r="N643" s="68"/>
      <c r="O643" s="68"/>
    </row>
    <row r="644" spans="14:15" x14ac:dyDescent="0.3">
      <c r="N644" s="68"/>
      <c r="O644" s="68"/>
    </row>
    <row r="645" spans="14:15" x14ac:dyDescent="0.3">
      <c r="N645" s="68"/>
      <c r="O645" s="68"/>
    </row>
    <row r="646" spans="14:15" x14ac:dyDescent="0.3">
      <c r="N646" s="68"/>
      <c r="O646" s="68"/>
    </row>
    <row r="647" spans="14:15" x14ac:dyDescent="0.3">
      <c r="N647" s="68"/>
      <c r="O647" s="68"/>
    </row>
    <row r="648" spans="14:15" x14ac:dyDescent="0.3">
      <c r="N648" s="68"/>
      <c r="O648" s="68"/>
    </row>
    <row r="649" spans="14:15" x14ac:dyDescent="0.3">
      <c r="N649" s="68"/>
      <c r="O649" s="68"/>
    </row>
    <row r="650" spans="14:15" x14ac:dyDescent="0.3">
      <c r="N650" s="68"/>
      <c r="O650" s="68"/>
    </row>
    <row r="651" spans="14:15" x14ac:dyDescent="0.3">
      <c r="N651" s="68"/>
      <c r="O651" s="68"/>
    </row>
    <row r="652" spans="14:15" x14ac:dyDescent="0.3">
      <c r="N652" s="68"/>
      <c r="O652" s="68"/>
    </row>
    <row r="653" spans="14:15" x14ac:dyDescent="0.3">
      <c r="N653" s="68"/>
      <c r="O653" s="68"/>
    </row>
    <row r="654" spans="14:15" x14ac:dyDescent="0.3">
      <c r="N654" s="68"/>
      <c r="O654" s="68"/>
    </row>
    <row r="655" spans="14:15" x14ac:dyDescent="0.3">
      <c r="N655" s="68"/>
      <c r="O655" s="68"/>
    </row>
    <row r="656" spans="14:15" x14ac:dyDescent="0.3">
      <c r="N656" s="68"/>
      <c r="O656" s="68"/>
    </row>
    <row r="657" spans="14:15" x14ac:dyDescent="0.3">
      <c r="N657" s="68"/>
      <c r="O657" s="68"/>
    </row>
    <row r="658" spans="14:15" x14ac:dyDescent="0.3">
      <c r="N658" s="68"/>
      <c r="O658" s="68"/>
    </row>
    <row r="659" spans="14:15" x14ac:dyDescent="0.3">
      <c r="N659" s="68"/>
      <c r="O659" s="68"/>
    </row>
    <row r="660" spans="14:15" x14ac:dyDescent="0.3">
      <c r="N660" s="68"/>
      <c r="O660" s="68"/>
    </row>
    <row r="661" spans="14:15" x14ac:dyDescent="0.3">
      <c r="N661" s="68"/>
      <c r="O661" s="68"/>
    </row>
    <row r="662" spans="14:15" x14ac:dyDescent="0.3">
      <c r="N662" s="68"/>
      <c r="O662" s="68"/>
    </row>
    <row r="663" spans="14:15" x14ac:dyDescent="0.3">
      <c r="N663" s="68"/>
      <c r="O663" s="68"/>
    </row>
    <row r="664" spans="14:15" x14ac:dyDescent="0.3">
      <c r="N664" s="68"/>
      <c r="O664" s="68"/>
    </row>
    <row r="665" spans="14:15" x14ac:dyDescent="0.3">
      <c r="N665" s="68"/>
      <c r="O665" s="68"/>
    </row>
    <row r="666" spans="14:15" x14ac:dyDescent="0.3">
      <c r="N666" s="68"/>
      <c r="O666" s="68"/>
    </row>
    <row r="667" spans="14:15" x14ac:dyDescent="0.3">
      <c r="N667" s="68"/>
      <c r="O667" s="68"/>
    </row>
    <row r="668" spans="14:15" x14ac:dyDescent="0.3">
      <c r="N668" s="68"/>
      <c r="O668" s="68"/>
    </row>
    <row r="669" spans="14:15" x14ac:dyDescent="0.3">
      <c r="N669" s="68"/>
      <c r="O669" s="68"/>
    </row>
    <row r="670" spans="14:15" x14ac:dyDescent="0.3">
      <c r="N670" s="68"/>
      <c r="O670" s="68"/>
    </row>
    <row r="671" spans="14:15" x14ac:dyDescent="0.3">
      <c r="N671" s="68"/>
      <c r="O671" s="68"/>
    </row>
    <row r="672" spans="14:15" x14ac:dyDescent="0.3">
      <c r="N672" s="68"/>
      <c r="O672" s="68"/>
    </row>
    <row r="673" spans="14:15" x14ac:dyDescent="0.3">
      <c r="N673" s="68"/>
      <c r="O673" s="68"/>
    </row>
    <row r="674" spans="14:15" x14ac:dyDescent="0.3">
      <c r="N674" s="68"/>
      <c r="O674" s="68"/>
    </row>
    <row r="675" spans="14:15" x14ac:dyDescent="0.3">
      <c r="N675" s="68"/>
      <c r="O675" s="68"/>
    </row>
    <row r="676" spans="14:15" x14ac:dyDescent="0.3">
      <c r="N676" s="68"/>
      <c r="O676" s="68"/>
    </row>
    <row r="677" spans="14:15" x14ac:dyDescent="0.3">
      <c r="N677" s="68"/>
      <c r="O677" s="68"/>
    </row>
    <row r="678" spans="14:15" x14ac:dyDescent="0.3">
      <c r="N678" s="68"/>
      <c r="O678" s="68"/>
    </row>
    <row r="679" spans="14:15" x14ac:dyDescent="0.3">
      <c r="N679" s="68"/>
      <c r="O679" s="68"/>
    </row>
    <row r="680" spans="14:15" x14ac:dyDescent="0.3">
      <c r="N680" s="68"/>
      <c r="O680" s="68"/>
    </row>
    <row r="681" spans="14:15" x14ac:dyDescent="0.3">
      <c r="N681" s="68"/>
      <c r="O681" s="68"/>
    </row>
    <row r="682" spans="14:15" x14ac:dyDescent="0.3">
      <c r="N682" s="68"/>
      <c r="O682" s="68"/>
    </row>
    <row r="683" spans="14:15" x14ac:dyDescent="0.3">
      <c r="N683" s="68"/>
      <c r="O683" s="68"/>
    </row>
    <row r="684" spans="14:15" x14ac:dyDescent="0.3">
      <c r="N684" s="68"/>
      <c r="O684" s="68"/>
    </row>
    <row r="685" spans="14:15" x14ac:dyDescent="0.3">
      <c r="N685" s="68"/>
      <c r="O685" s="68"/>
    </row>
    <row r="686" spans="14:15" x14ac:dyDescent="0.3">
      <c r="N686" s="68"/>
      <c r="O686" s="68"/>
    </row>
    <row r="687" spans="14:15" x14ac:dyDescent="0.3">
      <c r="N687" s="68"/>
      <c r="O687" s="68"/>
    </row>
    <row r="688" spans="14:15" x14ac:dyDescent="0.3">
      <c r="N688" s="68"/>
      <c r="O688" s="68"/>
    </row>
    <row r="689" spans="14:15" x14ac:dyDescent="0.3">
      <c r="N689" s="68"/>
      <c r="O689" s="68"/>
    </row>
    <row r="690" spans="14:15" x14ac:dyDescent="0.3">
      <c r="N690" s="68"/>
      <c r="O690" s="68"/>
    </row>
    <row r="691" spans="14:15" x14ac:dyDescent="0.3">
      <c r="N691" s="68"/>
      <c r="O691" s="68"/>
    </row>
    <row r="692" spans="14:15" x14ac:dyDescent="0.3">
      <c r="N692" s="68"/>
      <c r="O692" s="68"/>
    </row>
    <row r="693" spans="14:15" x14ac:dyDescent="0.3">
      <c r="N693" s="68"/>
      <c r="O693" s="68"/>
    </row>
    <row r="694" spans="14:15" x14ac:dyDescent="0.3">
      <c r="N694" s="68"/>
      <c r="O694" s="68"/>
    </row>
    <row r="695" spans="14:15" x14ac:dyDescent="0.3">
      <c r="N695" s="68"/>
      <c r="O695" s="68"/>
    </row>
    <row r="696" spans="14:15" x14ac:dyDescent="0.3">
      <c r="N696" s="68"/>
      <c r="O696" s="68"/>
    </row>
    <row r="697" spans="14:15" x14ac:dyDescent="0.3">
      <c r="N697" s="68"/>
      <c r="O697" s="68"/>
    </row>
    <row r="698" spans="14:15" x14ac:dyDescent="0.3">
      <c r="N698" s="68"/>
      <c r="O698" s="68"/>
    </row>
    <row r="699" spans="14:15" x14ac:dyDescent="0.3">
      <c r="N699" s="68"/>
      <c r="O699" s="68"/>
    </row>
    <row r="700" spans="14:15" x14ac:dyDescent="0.3">
      <c r="N700" s="68"/>
      <c r="O700" s="68"/>
    </row>
    <row r="701" spans="14:15" x14ac:dyDescent="0.3">
      <c r="N701" s="68"/>
      <c r="O701" s="68"/>
    </row>
    <row r="702" spans="14:15" x14ac:dyDescent="0.3">
      <c r="N702" s="68"/>
      <c r="O702" s="68"/>
    </row>
    <row r="703" spans="14:15" x14ac:dyDescent="0.3">
      <c r="N703" s="68"/>
      <c r="O703" s="68"/>
    </row>
    <row r="704" spans="14:15" x14ac:dyDescent="0.3">
      <c r="N704" s="68"/>
      <c r="O704" s="68"/>
    </row>
    <row r="705" spans="14:15" x14ac:dyDescent="0.3">
      <c r="N705" s="68"/>
      <c r="O705" s="68"/>
    </row>
    <row r="706" spans="14:15" x14ac:dyDescent="0.3">
      <c r="N706" s="68"/>
      <c r="O706" s="68"/>
    </row>
    <row r="707" spans="14:15" x14ac:dyDescent="0.3">
      <c r="N707" s="68"/>
      <c r="O707" s="68"/>
    </row>
    <row r="708" spans="14:15" x14ac:dyDescent="0.3">
      <c r="N708" s="68"/>
      <c r="O708" s="68"/>
    </row>
    <row r="709" spans="14:15" x14ac:dyDescent="0.3">
      <c r="N709" s="68"/>
      <c r="O709" s="68"/>
    </row>
    <row r="710" spans="14:15" x14ac:dyDescent="0.3">
      <c r="N710" s="68"/>
      <c r="O710" s="68"/>
    </row>
    <row r="711" spans="14:15" x14ac:dyDescent="0.3">
      <c r="N711" s="68"/>
      <c r="O711" s="68"/>
    </row>
    <row r="712" spans="14:15" x14ac:dyDescent="0.3">
      <c r="N712" s="68"/>
      <c r="O712" s="68"/>
    </row>
    <row r="713" spans="14:15" x14ac:dyDescent="0.3">
      <c r="N713" s="68"/>
      <c r="O713" s="68"/>
    </row>
    <row r="714" spans="14:15" x14ac:dyDescent="0.3">
      <c r="N714" s="68"/>
      <c r="O714" s="68"/>
    </row>
    <row r="715" spans="14:15" x14ac:dyDescent="0.3">
      <c r="N715" s="68"/>
      <c r="O715" s="68"/>
    </row>
    <row r="716" spans="14:15" x14ac:dyDescent="0.3">
      <c r="N716" s="68"/>
      <c r="O716" s="68"/>
    </row>
    <row r="717" spans="14:15" x14ac:dyDescent="0.3">
      <c r="N717" s="68"/>
      <c r="O717" s="68"/>
    </row>
    <row r="718" spans="14:15" x14ac:dyDescent="0.3">
      <c r="N718" s="68"/>
      <c r="O718" s="68"/>
    </row>
    <row r="719" spans="14:15" x14ac:dyDescent="0.3">
      <c r="N719" s="68"/>
      <c r="O719" s="68"/>
    </row>
    <row r="720" spans="14:15" x14ac:dyDescent="0.3">
      <c r="N720" s="68"/>
      <c r="O720" s="68"/>
    </row>
    <row r="721" spans="14:15" x14ac:dyDescent="0.3">
      <c r="N721" s="68"/>
      <c r="O721" s="68"/>
    </row>
    <row r="722" spans="14:15" x14ac:dyDescent="0.3">
      <c r="N722" s="68"/>
      <c r="O722" s="68"/>
    </row>
    <row r="723" spans="14:15" x14ac:dyDescent="0.3">
      <c r="N723" s="68"/>
      <c r="O723" s="68"/>
    </row>
    <row r="724" spans="14:15" x14ac:dyDescent="0.3">
      <c r="N724" s="68"/>
      <c r="O724" s="68"/>
    </row>
    <row r="725" spans="14:15" x14ac:dyDescent="0.3">
      <c r="N725" s="68"/>
      <c r="O725" s="68"/>
    </row>
    <row r="726" spans="14:15" x14ac:dyDescent="0.3">
      <c r="N726" s="68"/>
      <c r="O726" s="68"/>
    </row>
    <row r="727" spans="14:15" x14ac:dyDescent="0.3">
      <c r="N727" s="68"/>
      <c r="O727" s="68"/>
    </row>
    <row r="728" spans="14:15" x14ac:dyDescent="0.3">
      <c r="N728" s="68"/>
      <c r="O728" s="68"/>
    </row>
    <row r="729" spans="14:15" x14ac:dyDescent="0.3">
      <c r="N729" s="68"/>
      <c r="O729" s="68"/>
    </row>
    <row r="730" spans="14:15" x14ac:dyDescent="0.3">
      <c r="N730" s="68"/>
      <c r="O730" s="68"/>
    </row>
    <row r="731" spans="14:15" x14ac:dyDescent="0.3">
      <c r="N731" s="68"/>
      <c r="O731" s="68"/>
    </row>
  </sheetData>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EB7B4-C8F4-40C6-AD38-DEE79133045D}">
  <sheetPr>
    <tabColor theme="8"/>
  </sheetPr>
  <dimension ref="I4:P731"/>
  <sheetViews>
    <sheetView zoomScaleNormal="100" workbookViewId="0"/>
  </sheetViews>
  <sheetFormatPr defaultColWidth="9" defaultRowHeight="14" x14ac:dyDescent="0.3"/>
  <cols>
    <col min="1" max="8" width="9" style="64"/>
    <col min="9" max="9" width="9" style="63"/>
    <col min="10" max="16384" width="9" style="64"/>
  </cols>
  <sheetData>
    <row r="4" spans="10:16" x14ac:dyDescent="0.3">
      <c r="N4" s="68"/>
    </row>
    <row r="5" spans="10:16" x14ac:dyDescent="0.3">
      <c r="N5" s="68"/>
    </row>
    <row r="6" spans="10:16" x14ac:dyDescent="0.3">
      <c r="J6" s="64" t="s">
        <v>96</v>
      </c>
      <c r="N6" s="68"/>
    </row>
    <row r="7" spans="10:16" x14ac:dyDescent="0.3">
      <c r="L7" s="64" t="s">
        <v>613</v>
      </c>
      <c r="M7" s="64" t="s">
        <v>614</v>
      </c>
      <c r="N7" s="68" t="s">
        <v>615</v>
      </c>
      <c r="O7" s="64" t="s">
        <v>616</v>
      </c>
      <c r="P7" s="64" t="s">
        <v>617</v>
      </c>
    </row>
    <row r="8" spans="10:16" x14ac:dyDescent="0.3">
      <c r="J8" s="64" t="s">
        <v>618</v>
      </c>
      <c r="K8" s="64" t="s">
        <v>618</v>
      </c>
      <c r="L8" s="64">
        <v>1.73</v>
      </c>
      <c r="M8" s="64">
        <v>16.45</v>
      </c>
      <c r="N8" s="105">
        <v>6.4</v>
      </c>
      <c r="O8" s="64">
        <v>0.06</v>
      </c>
      <c r="P8" s="64">
        <v>24.64</v>
      </c>
    </row>
    <row r="9" spans="10:16" x14ac:dyDescent="0.3">
      <c r="J9" s="64" t="s">
        <v>619</v>
      </c>
      <c r="K9" s="64" t="s">
        <v>620</v>
      </c>
      <c r="L9" s="64">
        <v>3.6</v>
      </c>
      <c r="M9" s="64">
        <v>9.9700000000000006</v>
      </c>
      <c r="N9" s="105">
        <v>12.51</v>
      </c>
      <c r="O9" s="64">
        <v>-1.75</v>
      </c>
      <c r="P9" s="64">
        <v>24.34</v>
      </c>
    </row>
    <row r="10" spans="10:16" x14ac:dyDescent="0.3">
      <c r="J10" s="64" t="s">
        <v>621</v>
      </c>
      <c r="K10" s="64" t="s">
        <v>622</v>
      </c>
      <c r="L10" s="64">
        <v>5.92</v>
      </c>
      <c r="M10" s="64">
        <v>2.87</v>
      </c>
      <c r="N10" s="105">
        <v>10.62</v>
      </c>
      <c r="O10" s="64">
        <v>-1.25</v>
      </c>
      <c r="P10" s="64">
        <v>18.16</v>
      </c>
    </row>
    <row r="11" spans="10:16" x14ac:dyDescent="0.3">
      <c r="J11" s="64" t="s">
        <v>623</v>
      </c>
      <c r="K11" s="64" t="s">
        <v>624</v>
      </c>
      <c r="L11" s="64">
        <v>1.65</v>
      </c>
      <c r="M11" s="64">
        <v>0.17</v>
      </c>
      <c r="N11" s="105">
        <v>2.04</v>
      </c>
      <c r="O11" s="64">
        <v>-0.98</v>
      </c>
      <c r="P11" s="64">
        <v>2.88</v>
      </c>
    </row>
    <row r="12" spans="10:16" x14ac:dyDescent="0.3">
      <c r="N12" s="68"/>
    </row>
    <row r="13" spans="10:16" x14ac:dyDescent="0.3">
      <c r="N13" s="68"/>
    </row>
    <row r="14" spans="10:16" x14ac:dyDescent="0.3">
      <c r="J14" s="64" t="s">
        <v>104</v>
      </c>
      <c r="N14" s="68"/>
    </row>
    <row r="15" spans="10:16" x14ac:dyDescent="0.3">
      <c r="L15" s="64" t="s">
        <v>613</v>
      </c>
      <c r="M15" s="64" t="s">
        <v>625</v>
      </c>
      <c r="N15" s="68" t="s">
        <v>615</v>
      </c>
      <c r="O15" s="64" t="s">
        <v>626</v>
      </c>
      <c r="P15" s="64" t="s">
        <v>617</v>
      </c>
    </row>
    <row r="16" spans="10:16" x14ac:dyDescent="0.3">
      <c r="J16" s="64" t="s">
        <v>618</v>
      </c>
      <c r="K16" s="64" t="s">
        <v>618</v>
      </c>
      <c r="N16" s="68"/>
      <c r="P16" s="64">
        <v>0.4</v>
      </c>
    </row>
    <row r="17" spans="10:16" x14ac:dyDescent="0.3">
      <c r="J17" s="64" t="s">
        <v>619</v>
      </c>
      <c r="K17" s="64" t="s">
        <v>620</v>
      </c>
      <c r="N17" s="68"/>
      <c r="P17" s="64">
        <v>-0.4</v>
      </c>
    </row>
    <row r="18" spans="10:16" x14ac:dyDescent="0.3">
      <c r="J18" s="64" t="s">
        <v>621</v>
      </c>
      <c r="K18" s="64" t="s">
        <v>622</v>
      </c>
      <c r="N18" s="68"/>
      <c r="P18" s="64">
        <v>-0.3</v>
      </c>
    </row>
    <row r="19" spans="10:16" x14ac:dyDescent="0.3">
      <c r="J19" s="64" t="s">
        <v>623</v>
      </c>
      <c r="K19" s="64" t="s">
        <v>624</v>
      </c>
      <c r="N19" s="68"/>
      <c r="P19" s="64">
        <v>0.2</v>
      </c>
    </row>
    <row r="20" spans="10:16" x14ac:dyDescent="0.3">
      <c r="N20" s="68"/>
    </row>
    <row r="21" spans="10:16" x14ac:dyDescent="0.3">
      <c r="N21" s="68"/>
    </row>
    <row r="22" spans="10:16" x14ac:dyDescent="0.3">
      <c r="N22" s="68"/>
    </row>
    <row r="23" spans="10:16" x14ac:dyDescent="0.3">
      <c r="N23" s="68"/>
    </row>
    <row r="24" spans="10:16" x14ac:dyDescent="0.3">
      <c r="N24" s="68"/>
    </row>
    <row r="25" spans="10:16" x14ac:dyDescent="0.3">
      <c r="N25" s="68"/>
    </row>
    <row r="26" spans="10:16" x14ac:dyDescent="0.3">
      <c r="N26" s="68"/>
    </row>
    <row r="27" spans="10:16" x14ac:dyDescent="0.3">
      <c r="N27" s="68"/>
    </row>
    <row r="28" spans="10:16" x14ac:dyDescent="0.3">
      <c r="N28" s="68"/>
    </row>
    <row r="29" spans="10:16" x14ac:dyDescent="0.3">
      <c r="N29" s="68"/>
    </row>
    <row r="30" spans="10:16" x14ac:dyDescent="0.3">
      <c r="N30" s="68"/>
    </row>
    <row r="31" spans="10:16" x14ac:dyDescent="0.3">
      <c r="N31" s="68"/>
    </row>
    <row r="32" spans="10:16" x14ac:dyDescent="0.3">
      <c r="N32" s="68"/>
    </row>
    <row r="33" spans="14:14" x14ac:dyDescent="0.3">
      <c r="N33" s="68"/>
    </row>
    <row r="34" spans="14:14" x14ac:dyDescent="0.3">
      <c r="N34" s="68"/>
    </row>
    <row r="35" spans="14:14" x14ac:dyDescent="0.3">
      <c r="N35" s="68"/>
    </row>
    <row r="36" spans="14:14" x14ac:dyDescent="0.3">
      <c r="N36" s="68"/>
    </row>
    <row r="37" spans="14:14" x14ac:dyDescent="0.3">
      <c r="N37" s="68"/>
    </row>
    <row r="38" spans="14:14" x14ac:dyDescent="0.3">
      <c r="N38" s="68"/>
    </row>
    <row r="39" spans="14:14" x14ac:dyDescent="0.3">
      <c r="N39" s="68"/>
    </row>
    <row r="40" spans="14:14" x14ac:dyDescent="0.3">
      <c r="N40" s="68"/>
    </row>
    <row r="41" spans="14:14" x14ac:dyDescent="0.3">
      <c r="N41" s="68"/>
    </row>
    <row r="42" spans="14:14" x14ac:dyDescent="0.3">
      <c r="N42" s="68"/>
    </row>
    <row r="43" spans="14:14" x14ac:dyDescent="0.3">
      <c r="N43" s="68"/>
    </row>
    <row r="44" spans="14:14" x14ac:dyDescent="0.3">
      <c r="N44" s="68"/>
    </row>
    <row r="45" spans="14:14" x14ac:dyDescent="0.3">
      <c r="N45" s="68"/>
    </row>
    <row r="46" spans="14:14" x14ac:dyDescent="0.3">
      <c r="N46" s="68"/>
    </row>
    <row r="47" spans="14:14" x14ac:dyDescent="0.3">
      <c r="N47" s="68"/>
    </row>
    <row r="48" spans="14:14" x14ac:dyDescent="0.3">
      <c r="N48" s="68"/>
    </row>
    <row r="49" spans="14:14" x14ac:dyDescent="0.3">
      <c r="N49" s="68"/>
    </row>
    <row r="50" spans="14:14" x14ac:dyDescent="0.3">
      <c r="N50" s="68"/>
    </row>
    <row r="51" spans="14:14" x14ac:dyDescent="0.3">
      <c r="N51" s="68"/>
    </row>
    <row r="52" spans="14:14" x14ac:dyDescent="0.3">
      <c r="N52" s="68"/>
    </row>
    <row r="53" spans="14:14" x14ac:dyDescent="0.3">
      <c r="N53" s="68"/>
    </row>
    <row r="54" spans="14:14" x14ac:dyDescent="0.3">
      <c r="N54" s="68"/>
    </row>
    <row r="55" spans="14:14" x14ac:dyDescent="0.3">
      <c r="N55" s="68"/>
    </row>
    <row r="56" spans="14:14" x14ac:dyDescent="0.3">
      <c r="N56" s="68"/>
    </row>
    <row r="57" spans="14:14" x14ac:dyDescent="0.3">
      <c r="N57" s="68"/>
    </row>
    <row r="58" spans="14:14" x14ac:dyDescent="0.3">
      <c r="N58" s="68"/>
    </row>
    <row r="59" spans="14:14" x14ac:dyDescent="0.3">
      <c r="N59" s="68"/>
    </row>
    <row r="60" spans="14:14" x14ac:dyDescent="0.3">
      <c r="N60" s="68"/>
    </row>
    <row r="61" spans="14:14" x14ac:dyDescent="0.3">
      <c r="N61" s="68"/>
    </row>
    <row r="62" spans="14:14" x14ac:dyDescent="0.3">
      <c r="N62" s="68"/>
    </row>
    <row r="63" spans="14:14" x14ac:dyDescent="0.3">
      <c r="N63" s="68"/>
    </row>
    <row r="64" spans="14:14" x14ac:dyDescent="0.3">
      <c r="N64" s="68"/>
    </row>
    <row r="65" spans="14:14" x14ac:dyDescent="0.3">
      <c r="N65" s="68"/>
    </row>
    <row r="66" spans="14:14" x14ac:dyDescent="0.3">
      <c r="N66" s="68"/>
    </row>
    <row r="67" spans="14:14" x14ac:dyDescent="0.3">
      <c r="N67" s="68"/>
    </row>
    <row r="68" spans="14:14" x14ac:dyDescent="0.3">
      <c r="N68" s="68"/>
    </row>
    <row r="69" spans="14:14" x14ac:dyDescent="0.3">
      <c r="N69" s="68"/>
    </row>
    <row r="70" spans="14:14" x14ac:dyDescent="0.3">
      <c r="N70" s="68"/>
    </row>
    <row r="71" spans="14:14" x14ac:dyDescent="0.3">
      <c r="N71" s="68"/>
    </row>
    <row r="72" spans="14:14" x14ac:dyDescent="0.3">
      <c r="N72" s="68"/>
    </row>
    <row r="73" spans="14:14" x14ac:dyDescent="0.3">
      <c r="N73" s="68"/>
    </row>
    <row r="74" spans="14:14" x14ac:dyDescent="0.3">
      <c r="N74" s="68"/>
    </row>
    <row r="75" spans="14:14" x14ac:dyDescent="0.3">
      <c r="N75" s="68"/>
    </row>
    <row r="76" spans="14:14" x14ac:dyDescent="0.3">
      <c r="N76" s="68"/>
    </row>
    <row r="77" spans="14:14" x14ac:dyDescent="0.3">
      <c r="N77" s="68"/>
    </row>
    <row r="78" spans="14:14" x14ac:dyDescent="0.3">
      <c r="N78" s="68"/>
    </row>
    <row r="79" spans="14:14" x14ac:dyDescent="0.3">
      <c r="N79" s="68"/>
    </row>
    <row r="80" spans="14:14" x14ac:dyDescent="0.3">
      <c r="N80" s="68"/>
    </row>
    <row r="81" spans="14:14" x14ac:dyDescent="0.3">
      <c r="N81" s="68"/>
    </row>
    <row r="82" spans="14:14" x14ac:dyDescent="0.3">
      <c r="N82" s="68"/>
    </row>
    <row r="83" spans="14:14" x14ac:dyDescent="0.3">
      <c r="N83" s="68"/>
    </row>
    <row r="84" spans="14:14" x14ac:dyDescent="0.3">
      <c r="N84" s="68"/>
    </row>
    <row r="85" spans="14:14" x14ac:dyDescent="0.3">
      <c r="N85" s="68"/>
    </row>
    <row r="86" spans="14:14" x14ac:dyDescent="0.3">
      <c r="N86" s="68"/>
    </row>
    <row r="87" spans="14:14" x14ac:dyDescent="0.3">
      <c r="N87" s="68"/>
    </row>
    <row r="88" spans="14:14" x14ac:dyDescent="0.3">
      <c r="N88" s="68"/>
    </row>
    <row r="89" spans="14:14" x14ac:dyDescent="0.3">
      <c r="N89" s="68"/>
    </row>
    <row r="90" spans="14:14" x14ac:dyDescent="0.3">
      <c r="N90" s="68"/>
    </row>
    <row r="91" spans="14:14" x14ac:dyDescent="0.3">
      <c r="N91" s="68"/>
    </row>
    <row r="92" spans="14:14" x14ac:dyDescent="0.3">
      <c r="N92" s="68"/>
    </row>
    <row r="93" spans="14:14" x14ac:dyDescent="0.3">
      <c r="N93" s="68"/>
    </row>
    <row r="94" spans="14:14" x14ac:dyDescent="0.3">
      <c r="N94" s="68"/>
    </row>
    <row r="95" spans="14:14" x14ac:dyDescent="0.3">
      <c r="N95" s="68"/>
    </row>
    <row r="96" spans="14:14" x14ac:dyDescent="0.3">
      <c r="N96" s="68"/>
    </row>
    <row r="97" spans="14:14" x14ac:dyDescent="0.3">
      <c r="N97" s="68"/>
    </row>
    <row r="98" spans="14:14" x14ac:dyDescent="0.3">
      <c r="N98" s="68"/>
    </row>
    <row r="99" spans="14:14" x14ac:dyDescent="0.3">
      <c r="N99" s="68"/>
    </row>
    <row r="100" spans="14:14" x14ac:dyDescent="0.3">
      <c r="N100" s="68"/>
    </row>
    <row r="101" spans="14:14" x14ac:dyDescent="0.3">
      <c r="N101" s="68"/>
    </row>
    <row r="102" spans="14:14" x14ac:dyDescent="0.3">
      <c r="N102" s="68"/>
    </row>
    <row r="103" spans="14:14" x14ac:dyDescent="0.3">
      <c r="N103" s="68"/>
    </row>
    <row r="104" spans="14:14" x14ac:dyDescent="0.3">
      <c r="N104" s="68"/>
    </row>
    <row r="105" spans="14:14" x14ac:dyDescent="0.3">
      <c r="N105" s="68"/>
    </row>
    <row r="106" spans="14:14" x14ac:dyDescent="0.3">
      <c r="N106" s="68"/>
    </row>
    <row r="107" spans="14:14" x14ac:dyDescent="0.3">
      <c r="N107" s="68"/>
    </row>
    <row r="108" spans="14:14" x14ac:dyDescent="0.3">
      <c r="N108" s="68"/>
    </row>
    <row r="109" spans="14:14" x14ac:dyDescent="0.3">
      <c r="N109" s="68"/>
    </row>
    <row r="110" spans="14:14" x14ac:dyDescent="0.3">
      <c r="N110" s="68"/>
    </row>
    <row r="111" spans="14:14" x14ac:dyDescent="0.3">
      <c r="N111" s="68"/>
    </row>
    <row r="112" spans="14:14" x14ac:dyDescent="0.3">
      <c r="N112" s="68"/>
    </row>
    <row r="113" spans="14:14" x14ac:dyDescent="0.3">
      <c r="N113" s="68"/>
    </row>
    <row r="114" spans="14:14" x14ac:dyDescent="0.3">
      <c r="N114" s="68"/>
    </row>
    <row r="115" spans="14:14" x14ac:dyDescent="0.3">
      <c r="N115" s="68"/>
    </row>
    <row r="116" spans="14:14" x14ac:dyDescent="0.3">
      <c r="N116" s="68"/>
    </row>
    <row r="117" spans="14:14" x14ac:dyDescent="0.3">
      <c r="N117" s="68"/>
    </row>
    <row r="118" spans="14:14" x14ac:dyDescent="0.3">
      <c r="N118" s="68"/>
    </row>
    <row r="119" spans="14:14" x14ac:dyDescent="0.3">
      <c r="N119" s="68"/>
    </row>
    <row r="120" spans="14:14" x14ac:dyDescent="0.3">
      <c r="N120" s="68"/>
    </row>
    <row r="121" spans="14:14" x14ac:dyDescent="0.3">
      <c r="N121" s="68"/>
    </row>
    <row r="122" spans="14:14" x14ac:dyDescent="0.3">
      <c r="N122" s="68"/>
    </row>
    <row r="123" spans="14:14" x14ac:dyDescent="0.3">
      <c r="N123" s="68"/>
    </row>
    <row r="124" spans="14:14" x14ac:dyDescent="0.3">
      <c r="N124" s="68"/>
    </row>
    <row r="125" spans="14:14" x14ac:dyDescent="0.3">
      <c r="N125" s="68"/>
    </row>
    <row r="126" spans="14:14" x14ac:dyDescent="0.3">
      <c r="N126" s="68"/>
    </row>
    <row r="127" spans="14:14" x14ac:dyDescent="0.3">
      <c r="N127" s="68"/>
    </row>
    <row r="128" spans="14:14" x14ac:dyDescent="0.3">
      <c r="N128" s="68"/>
    </row>
    <row r="129" spans="14:14" x14ac:dyDescent="0.3">
      <c r="N129" s="68"/>
    </row>
    <row r="130" spans="14:14" x14ac:dyDescent="0.3">
      <c r="N130" s="68"/>
    </row>
    <row r="131" spans="14:14" x14ac:dyDescent="0.3">
      <c r="N131" s="68"/>
    </row>
    <row r="132" spans="14:14" x14ac:dyDescent="0.3">
      <c r="N132" s="68"/>
    </row>
    <row r="133" spans="14:14" x14ac:dyDescent="0.3">
      <c r="N133" s="68"/>
    </row>
    <row r="134" spans="14:14" x14ac:dyDescent="0.3">
      <c r="N134" s="68"/>
    </row>
    <row r="135" spans="14:14" x14ac:dyDescent="0.3">
      <c r="N135" s="68"/>
    </row>
    <row r="136" spans="14:14" x14ac:dyDescent="0.3">
      <c r="N136" s="68"/>
    </row>
    <row r="137" spans="14:14" x14ac:dyDescent="0.3">
      <c r="N137" s="68"/>
    </row>
    <row r="138" spans="14:14" x14ac:dyDescent="0.3">
      <c r="N138" s="68"/>
    </row>
    <row r="139" spans="14:14" x14ac:dyDescent="0.3">
      <c r="N139" s="68"/>
    </row>
    <row r="140" spans="14:14" x14ac:dyDescent="0.3">
      <c r="N140" s="68"/>
    </row>
    <row r="141" spans="14:14" x14ac:dyDescent="0.3">
      <c r="N141" s="68"/>
    </row>
    <row r="142" spans="14:14" x14ac:dyDescent="0.3">
      <c r="N142" s="68"/>
    </row>
    <row r="143" spans="14:14" x14ac:dyDescent="0.3">
      <c r="N143" s="68"/>
    </row>
    <row r="144" spans="14:14" x14ac:dyDescent="0.3">
      <c r="N144" s="68"/>
    </row>
    <row r="145" spans="14:14" x14ac:dyDescent="0.3">
      <c r="N145" s="68"/>
    </row>
    <row r="146" spans="14:14" x14ac:dyDescent="0.3">
      <c r="N146" s="68"/>
    </row>
    <row r="147" spans="14:14" x14ac:dyDescent="0.3">
      <c r="N147" s="68"/>
    </row>
    <row r="148" spans="14:14" x14ac:dyDescent="0.3">
      <c r="N148" s="68"/>
    </row>
    <row r="149" spans="14:14" x14ac:dyDescent="0.3">
      <c r="N149" s="68"/>
    </row>
    <row r="150" spans="14:14" x14ac:dyDescent="0.3">
      <c r="N150" s="68"/>
    </row>
    <row r="151" spans="14:14" x14ac:dyDescent="0.3">
      <c r="N151" s="68"/>
    </row>
    <row r="152" spans="14:14" x14ac:dyDescent="0.3">
      <c r="N152" s="68"/>
    </row>
    <row r="153" spans="14:14" x14ac:dyDescent="0.3">
      <c r="N153" s="68"/>
    </row>
    <row r="154" spans="14:14" x14ac:dyDescent="0.3">
      <c r="N154" s="68"/>
    </row>
    <row r="155" spans="14:14" x14ac:dyDescent="0.3">
      <c r="N155" s="68"/>
    </row>
    <row r="156" spans="14:14" x14ac:dyDescent="0.3">
      <c r="N156" s="68"/>
    </row>
    <row r="157" spans="14:14" x14ac:dyDescent="0.3">
      <c r="N157" s="68"/>
    </row>
    <row r="158" spans="14:14" x14ac:dyDescent="0.3">
      <c r="N158" s="68"/>
    </row>
    <row r="159" spans="14:14" x14ac:dyDescent="0.3">
      <c r="N159" s="68"/>
    </row>
    <row r="160" spans="14:14" x14ac:dyDescent="0.3">
      <c r="N160" s="68"/>
    </row>
    <row r="161" spans="14:14" x14ac:dyDescent="0.3">
      <c r="N161" s="68"/>
    </row>
    <row r="162" spans="14:14" x14ac:dyDescent="0.3">
      <c r="N162" s="68"/>
    </row>
    <row r="163" spans="14:14" x14ac:dyDescent="0.3">
      <c r="N163" s="68"/>
    </row>
    <row r="164" spans="14:14" x14ac:dyDescent="0.3">
      <c r="N164" s="68"/>
    </row>
    <row r="165" spans="14:14" x14ac:dyDescent="0.3">
      <c r="N165" s="68"/>
    </row>
    <row r="166" spans="14:14" x14ac:dyDescent="0.3">
      <c r="N166" s="68"/>
    </row>
    <row r="167" spans="14:14" x14ac:dyDescent="0.3">
      <c r="N167" s="68"/>
    </row>
    <row r="168" spans="14:14" x14ac:dyDescent="0.3">
      <c r="N168" s="68"/>
    </row>
    <row r="169" spans="14:14" x14ac:dyDescent="0.3">
      <c r="N169" s="68"/>
    </row>
    <row r="170" spans="14:14" x14ac:dyDescent="0.3">
      <c r="N170" s="68"/>
    </row>
    <row r="171" spans="14:14" x14ac:dyDescent="0.3">
      <c r="N171" s="68"/>
    </row>
    <row r="172" spans="14:14" x14ac:dyDescent="0.3">
      <c r="N172" s="68"/>
    </row>
    <row r="173" spans="14:14" x14ac:dyDescent="0.3">
      <c r="N173" s="68"/>
    </row>
    <row r="174" spans="14:14" x14ac:dyDescent="0.3">
      <c r="N174" s="68"/>
    </row>
    <row r="175" spans="14:14" x14ac:dyDescent="0.3">
      <c r="N175" s="68"/>
    </row>
    <row r="176" spans="14:14" x14ac:dyDescent="0.3">
      <c r="N176" s="68"/>
    </row>
    <row r="177" spans="14:14" x14ac:dyDescent="0.3">
      <c r="N177" s="68"/>
    </row>
    <row r="178" spans="14:14" x14ac:dyDescent="0.3">
      <c r="N178" s="68"/>
    </row>
    <row r="179" spans="14:14" x14ac:dyDescent="0.3">
      <c r="N179" s="68"/>
    </row>
    <row r="180" spans="14:14" x14ac:dyDescent="0.3">
      <c r="N180" s="68"/>
    </row>
    <row r="181" spans="14:14" x14ac:dyDescent="0.3">
      <c r="N181" s="68"/>
    </row>
    <row r="182" spans="14:14" x14ac:dyDescent="0.3">
      <c r="N182" s="68"/>
    </row>
    <row r="183" spans="14:14" x14ac:dyDescent="0.3">
      <c r="N183" s="68"/>
    </row>
    <row r="184" spans="14:14" x14ac:dyDescent="0.3">
      <c r="N184" s="68"/>
    </row>
    <row r="185" spans="14:14" x14ac:dyDescent="0.3">
      <c r="N185" s="68"/>
    </row>
    <row r="186" spans="14:14" x14ac:dyDescent="0.3">
      <c r="N186" s="68"/>
    </row>
    <row r="187" spans="14:14" x14ac:dyDescent="0.3">
      <c r="N187" s="68"/>
    </row>
    <row r="188" spans="14:14" x14ac:dyDescent="0.3">
      <c r="N188" s="68"/>
    </row>
    <row r="189" spans="14:14" x14ac:dyDescent="0.3">
      <c r="N189" s="68"/>
    </row>
    <row r="190" spans="14:14" x14ac:dyDescent="0.3">
      <c r="N190" s="68"/>
    </row>
    <row r="191" spans="14:14" x14ac:dyDescent="0.3">
      <c r="N191" s="68"/>
    </row>
    <row r="192" spans="14:14" x14ac:dyDescent="0.3">
      <c r="N192" s="68"/>
    </row>
    <row r="193" spans="14:14" x14ac:dyDescent="0.3">
      <c r="N193" s="68"/>
    </row>
    <row r="194" spans="14:14" x14ac:dyDescent="0.3">
      <c r="N194" s="68"/>
    </row>
    <row r="195" spans="14:14" x14ac:dyDescent="0.3">
      <c r="N195" s="68"/>
    </row>
    <row r="196" spans="14:14" x14ac:dyDescent="0.3">
      <c r="N196" s="68"/>
    </row>
    <row r="197" spans="14:14" x14ac:dyDescent="0.3">
      <c r="N197" s="68"/>
    </row>
    <row r="198" spans="14:14" x14ac:dyDescent="0.3">
      <c r="N198" s="68"/>
    </row>
    <row r="199" spans="14:14" x14ac:dyDescent="0.3">
      <c r="N199" s="68"/>
    </row>
    <row r="200" spans="14:14" x14ac:dyDescent="0.3">
      <c r="N200" s="68"/>
    </row>
    <row r="201" spans="14:14" x14ac:dyDescent="0.3">
      <c r="N201" s="68"/>
    </row>
    <row r="202" spans="14:14" x14ac:dyDescent="0.3">
      <c r="N202" s="68"/>
    </row>
    <row r="203" spans="14:14" x14ac:dyDescent="0.3">
      <c r="N203" s="68"/>
    </row>
    <row r="204" spans="14:14" x14ac:dyDescent="0.3">
      <c r="N204" s="68"/>
    </row>
    <row r="205" spans="14:14" x14ac:dyDescent="0.3">
      <c r="N205" s="68"/>
    </row>
    <row r="206" spans="14:14" x14ac:dyDescent="0.3">
      <c r="N206" s="68"/>
    </row>
    <row r="207" spans="14:14" x14ac:dyDescent="0.3">
      <c r="N207" s="68"/>
    </row>
    <row r="208" spans="14:14" x14ac:dyDescent="0.3">
      <c r="N208" s="68"/>
    </row>
    <row r="209" spans="14:14" x14ac:dyDescent="0.3">
      <c r="N209" s="68"/>
    </row>
    <row r="210" spans="14:14" x14ac:dyDescent="0.3">
      <c r="N210" s="68"/>
    </row>
    <row r="211" spans="14:14" x14ac:dyDescent="0.3">
      <c r="N211" s="68"/>
    </row>
    <row r="212" spans="14:14" x14ac:dyDescent="0.3">
      <c r="N212" s="68"/>
    </row>
    <row r="213" spans="14:14" x14ac:dyDescent="0.3">
      <c r="N213" s="68"/>
    </row>
    <row r="214" spans="14:14" x14ac:dyDescent="0.3">
      <c r="N214" s="68"/>
    </row>
    <row r="215" spans="14:14" x14ac:dyDescent="0.3">
      <c r="N215" s="68"/>
    </row>
    <row r="216" spans="14:14" x14ac:dyDescent="0.3">
      <c r="N216" s="68"/>
    </row>
    <row r="217" spans="14:14" x14ac:dyDescent="0.3">
      <c r="N217" s="68"/>
    </row>
    <row r="218" spans="14:14" x14ac:dyDescent="0.3">
      <c r="N218" s="68"/>
    </row>
    <row r="219" spans="14:14" x14ac:dyDescent="0.3">
      <c r="N219" s="68"/>
    </row>
    <row r="220" spans="14:14" x14ac:dyDescent="0.3">
      <c r="N220" s="68"/>
    </row>
    <row r="221" spans="14:14" x14ac:dyDescent="0.3">
      <c r="N221" s="68"/>
    </row>
    <row r="222" spans="14:14" x14ac:dyDescent="0.3">
      <c r="N222" s="68"/>
    </row>
    <row r="223" spans="14:14" x14ac:dyDescent="0.3">
      <c r="N223" s="68"/>
    </row>
    <row r="224" spans="14:14" x14ac:dyDescent="0.3">
      <c r="N224" s="68"/>
    </row>
    <row r="225" spans="14:14" x14ac:dyDescent="0.3">
      <c r="N225" s="68"/>
    </row>
    <row r="226" spans="14:14" x14ac:dyDescent="0.3">
      <c r="N226" s="68"/>
    </row>
    <row r="227" spans="14:14" x14ac:dyDescent="0.3">
      <c r="N227" s="68"/>
    </row>
    <row r="228" spans="14:14" x14ac:dyDescent="0.3">
      <c r="N228" s="68"/>
    </row>
    <row r="229" spans="14:14" x14ac:dyDescent="0.3">
      <c r="N229" s="68"/>
    </row>
    <row r="230" spans="14:14" x14ac:dyDescent="0.3">
      <c r="N230" s="68"/>
    </row>
    <row r="231" spans="14:14" x14ac:dyDescent="0.3">
      <c r="N231" s="68"/>
    </row>
    <row r="232" spans="14:14" x14ac:dyDescent="0.3">
      <c r="N232" s="68"/>
    </row>
    <row r="233" spans="14:14" x14ac:dyDescent="0.3">
      <c r="N233" s="68"/>
    </row>
    <row r="234" spans="14:14" x14ac:dyDescent="0.3">
      <c r="N234" s="68"/>
    </row>
    <row r="235" spans="14:14" x14ac:dyDescent="0.3">
      <c r="N235" s="68"/>
    </row>
    <row r="236" spans="14:14" x14ac:dyDescent="0.3">
      <c r="N236" s="68"/>
    </row>
    <row r="237" spans="14:14" x14ac:dyDescent="0.3">
      <c r="N237" s="68"/>
    </row>
    <row r="238" spans="14:14" x14ac:dyDescent="0.3">
      <c r="N238" s="68"/>
    </row>
    <row r="239" spans="14:14" x14ac:dyDescent="0.3">
      <c r="N239" s="68"/>
    </row>
    <row r="240" spans="14:14" x14ac:dyDescent="0.3">
      <c r="N240" s="68"/>
    </row>
    <row r="241" spans="14:14" x14ac:dyDescent="0.3">
      <c r="N241" s="68"/>
    </row>
    <row r="242" spans="14:14" x14ac:dyDescent="0.3">
      <c r="N242" s="68"/>
    </row>
    <row r="243" spans="14:14" x14ac:dyDescent="0.3">
      <c r="N243" s="68"/>
    </row>
    <row r="244" spans="14:14" x14ac:dyDescent="0.3">
      <c r="N244" s="68"/>
    </row>
    <row r="245" spans="14:14" x14ac:dyDescent="0.3">
      <c r="N245" s="68"/>
    </row>
    <row r="246" spans="14:14" x14ac:dyDescent="0.3">
      <c r="N246" s="68"/>
    </row>
    <row r="247" spans="14:14" x14ac:dyDescent="0.3">
      <c r="N247" s="68"/>
    </row>
    <row r="248" spans="14:14" x14ac:dyDescent="0.3">
      <c r="N248" s="68"/>
    </row>
    <row r="249" spans="14:14" x14ac:dyDescent="0.3">
      <c r="N249" s="68"/>
    </row>
    <row r="250" spans="14:14" x14ac:dyDescent="0.3">
      <c r="N250" s="68"/>
    </row>
    <row r="251" spans="14:14" x14ac:dyDescent="0.3">
      <c r="N251" s="68"/>
    </row>
    <row r="252" spans="14:14" x14ac:dyDescent="0.3">
      <c r="N252" s="68"/>
    </row>
    <row r="253" spans="14:14" x14ac:dyDescent="0.3">
      <c r="N253" s="68"/>
    </row>
    <row r="254" spans="14:14" x14ac:dyDescent="0.3">
      <c r="N254" s="68"/>
    </row>
    <row r="255" spans="14:14" x14ac:dyDescent="0.3">
      <c r="N255" s="68"/>
    </row>
    <row r="256" spans="14:14" x14ac:dyDescent="0.3">
      <c r="N256" s="68"/>
    </row>
    <row r="257" spans="14:14" x14ac:dyDescent="0.3">
      <c r="N257" s="68"/>
    </row>
    <row r="258" spans="14:14" x14ac:dyDescent="0.3">
      <c r="N258" s="68"/>
    </row>
    <row r="259" spans="14:14" x14ac:dyDescent="0.3">
      <c r="N259" s="68"/>
    </row>
    <row r="260" spans="14:14" x14ac:dyDescent="0.3">
      <c r="N260" s="68"/>
    </row>
    <row r="261" spans="14:14" x14ac:dyDescent="0.3">
      <c r="N261" s="68"/>
    </row>
    <row r="262" spans="14:14" x14ac:dyDescent="0.3">
      <c r="N262" s="68"/>
    </row>
    <row r="263" spans="14:14" x14ac:dyDescent="0.3">
      <c r="N263" s="68"/>
    </row>
    <row r="264" spans="14:14" x14ac:dyDescent="0.3">
      <c r="N264" s="68"/>
    </row>
    <row r="265" spans="14:14" x14ac:dyDescent="0.3">
      <c r="N265" s="68"/>
    </row>
    <row r="266" spans="14:14" x14ac:dyDescent="0.3">
      <c r="N266" s="68"/>
    </row>
    <row r="267" spans="14:14" x14ac:dyDescent="0.3">
      <c r="N267" s="68"/>
    </row>
    <row r="268" spans="14:14" x14ac:dyDescent="0.3">
      <c r="N268" s="68"/>
    </row>
    <row r="269" spans="14:14" x14ac:dyDescent="0.3">
      <c r="N269" s="68"/>
    </row>
    <row r="270" spans="14:14" x14ac:dyDescent="0.3">
      <c r="N270" s="68"/>
    </row>
    <row r="271" spans="14:14" x14ac:dyDescent="0.3">
      <c r="N271" s="68"/>
    </row>
    <row r="272" spans="14:14" x14ac:dyDescent="0.3">
      <c r="N272" s="68"/>
    </row>
    <row r="273" spans="14:14" x14ac:dyDescent="0.3">
      <c r="N273" s="68"/>
    </row>
    <row r="274" spans="14:14" x14ac:dyDescent="0.3">
      <c r="N274" s="68"/>
    </row>
    <row r="275" spans="14:14" x14ac:dyDescent="0.3">
      <c r="N275" s="68"/>
    </row>
    <row r="276" spans="14:14" x14ac:dyDescent="0.3">
      <c r="N276" s="68"/>
    </row>
    <row r="277" spans="14:14" x14ac:dyDescent="0.3">
      <c r="N277" s="68"/>
    </row>
    <row r="278" spans="14:14" x14ac:dyDescent="0.3">
      <c r="N278" s="68"/>
    </row>
    <row r="279" spans="14:14" x14ac:dyDescent="0.3">
      <c r="N279" s="68"/>
    </row>
    <row r="280" spans="14:14" x14ac:dyDescent="0.3">
      <c r="N280" s="68"/>
    </row>
    <row r="281" spans="14:14" x14ac:dyDescent="0.3">
      <c r="N281" s="68"/>
    </row>
    <row r="282" spans="14:14" x14ac:dyDescent="0.3">
      <c r="N282" s="68"/>
    </row>
    <row r="283" spans="14:14" x14ac:dyDescent="0.3">
      <c r="N283" s="68"/>
    </row>
    <row r="284" spans="14:14" x14ac:dyDescent="0.3">
      <c r="N284" s="68"/>
    </row>
    <row r="285" spans="14:14" x14ac:dyDescent="0.3">
      <c r="N285" s="68"/>
    </row>
    <row r="286" spans="14:14" x14ac:dyDescent="0.3">
      <c r="N286" s="68"/>
    </row>
    <row r="287" spans="14:14" x14ac:dyDescent="0.3">
      <c r="N287" s="68"/>
    </row>
    <row r="288" spans="14:14" x14ac:dyDescent="0.3">
      <c r="N288" s="68"/>
    </row>
    <row r="289" spans="14:14" x14ac:dyDescent="0.3">
      <c r="N289" s="68"/>
    </row>
    <row r="290" spans="14:14" x14ac:dyDescent="0.3">
      <c r="N290" s="68"/>
    </row>
    <row r="291" spans="14:14" x14ac:dyDescent="0.3">
      <c r="N291" s="68"/>
    </row>
    <row r="292" spans="14:14" x14ac:dyDescent="0.3">
      <c r="N292" s="68"/>
    </row>
    <row r="293" spans="14:14" x14ac:dyDescent="0.3">
      <c r="N293" s="68"/>
    </row>
    <row r="294" spans="14:14" x14ac:dyDescent="0.3">
      <c r="N294" s="68"/>
    </row>
    <row r="295" spans="14:14" x14ac:dyDescent="0.3">
      <c r="N295" s="68"/>
    </row>
    <row r="296" spans="14:14" x14ac:dyDescent="0.3">
      <c r="N296" s="68"/>
    </row>
    <row r="297" spans="14:14" x14ac:dyDescent="0.3">
      <c r="N297" s="68"/>
    </row>
    <row r="298" spans="14:14" x14ac:dyDescent="0.3">
      <c r="N298" s="68"/>
    </row>
    <row r="299" spans="14:14" x14ac:dyDescent="0.3">
      <c r="N299" s="68"/>
    </row>
    <row r="300" spans="14:14" x14ac:dyDescent="0.3">
      <c r="N300" s="68"/>
    </row>
    <row r="301" spans="14:14" x14ac:dyDescent="0.3">
      <c r="N301" s="68"/>
    </row>
    <row r="302" spans="14:14" x14ac:dyDescent="0.3">
      <c r="N302" s="68"/>
    </row>
    <row r="303" spans="14:14" x14ac:dyDescent="0.3">
      <c r="N303" s="68"/>
    </row>
    <row r="304" spans="14:14" x14ac:dyDescent="0.3">
      <c r="N304" s="68"/>
    </row>
    <row r="305" spans="14:14" x14ac:dyDescent="0.3">
      <c r="N305" s="68"/>
    </row>
    <row r="306" spans="14:14" x14ac:dyDescent="0.3">
      <c r="N306" s="68"/>
    </row>
    <row r="307" spans="14:14" x14ac:dyDescent="0.3">
      <c r="N307" s="68"/>
    </row>
    <row r="308" spans="14:14" x14ac:dyDescent="0.3">
      <c r="N308" s="68"/>
    </row>
    <row r="309" spans="14:14" x14ac:dyDescent="0.3">
      <c r="N309" s="68"/>
    </row>
    <row r="310" spans="14:14" x14ac:dyDescent="0.3">
      <c r="N310" s="68"/>
    </row>
    <row r="311" spans="14:14" x14ac:dyDescent="0.3">
      <c r="N311" s="68"/>
    </row>
    <row r="312" spans="14:14" x14ac:dyDescent="0.3">
      <c r="N312" s="68"/>
    </row>
    <row r="313" spans="14:14" x14ac:dyDescent="0.3">
      <c r="N313" s="68"/>
    </row>
    <row r="314" spans="14:14" x14ac:dyDescent="0.3">
      <c r="N314" s="68"/>
    </row>
    <row r="315" spans="14:14" x14ac:dyDescent="0.3">
      <c r="N315" s="68"/>
    </row>
    <row r="316" spans="14:14" x14ac:dyDescent="0.3">
      <c r="N316" s="68"/>
    </row>
    <row r="317" spans="14:14" x14ac:dyDescent="0.3">
      <c r="N317" s="68"/>
    </row>
    <row r="318" spans="14:14" x14ac:dyDescent="0.3">
      <c r="N318" s="68"/>
    </row>
    <row r="319" spans="14:14" x14ac:dyDescent="0.3">
      <c r="N319" s="68"/>
    </row>
    <row r="320" spans="14:14" x14ac:dyDescent="0.3">
      <c r="N320" s="68"/>
    </row>
    <row r="321" spans="14:14" x14ac:dyDescent="0.3">
      <c r="N321" s="68"/>
    </row>
    <row r="322" spans="14:14" x14ac:dyDescent="0.3">
      <c r="N322" s="68"/>
    </row>
    <row r="323" spans="14:14" x14ac:dyDescent="0.3">
      <c r="N323" s="68"/>
    </row>
    <row r="324" spans="14:14" x14ac:dyDescent="0.3">
      <c r="N324" s="68"/>
    </row>
    <row r="325" spans="14:14" x14ac:dyDescent="0.3">
      <c r="N325" s="68"/>
    </row>
    <row r="326" spans="14:14" x14ac:dyDescent="0.3">
      <c r="N326" s="68"/>
    </row>
    <row r="327" spans="14:14" x14ac:dyDescent="0.3">
      <c r="N327" s="68"/>
    </row>
    <row r="328" spans="14:14" x14ac:dyDescent="0.3">
      <c r="N328" s="68"/>
    </row>
    <row r="329" spans="14:14" x14ac:dyDescent="0.3">
      <c r="N329" s="68"/>
    </row>
    <row r="330" spans="14:14" x14ac:dyDescent="0.3">
      <c r="N330" s="68"/>
    </row>
    <row r="331" spans="14:14" x14ac:dyDescent="0.3">
      <c r="N331" s="68"/>
    </row>
    <row r="332" spans="14:14" x14ac:dyDescent="0.3">
      <c r="N332" s="68"/>
    </row>
    <row r="333" spans="14:14" x14ac:dyDescent="0.3">
      <c r="N333" s="68"/>
    </row>
    <row r="334" spans="14:14" x14ac:dyDescent="0.3">
      <c r="N334" s="68"/>
    </row>
    <row r="335" spans="14:14" x14ac:dyDescent="0.3">
      <c r="N335" s="68"/>
    </row>
    <row r="336" spans="14:14" x14ac:dyDescent="0.3">
      <c r="N336" s="68"/>
    </row>
    <row r="337" spans="14:14" x14ac:dyDescent="0.3">
      <c r="N337" s="68"/>
    </row>
    <row r="338" spans="14:14" x14ac:dyDescent="0.3">
      <c r="N338" s="68"/>
    </row>
    <row r="339" spans="14:14" x14ac:dyDescent="0.3">
      <c r="N339" s="68"/>
    </row>
    <row r="340" spans="14:14" x14ac:dyDescent="0.3">
      <c r="N340" s="68"/>
    </row>
    <row r="341" spans="14:14" x14ac:dyDescent="0.3">
      <c r="N341" s="68"/>
    </row>
    <row r="342" spans="14:14" x14ac:dyDescent="0.3">
      <c r="N342" s="68"/>
    </row>
    <row r="343" spans="14:14" x14ac:dyDescent="0.3">
      <c r="N343" s="68"/>
    </row>
    <row r="344" spans="14:14" x14ac:dyDescent="0.3">
      <c r="N344" s="68"/>
    </row>
    <row r="345" spans="14:14" x14ac:dyDescent="0.3">
      <c r="N345" s="68"/>
    </row>
    <row r="346" spans="14:14" x14ac:dyDescent="0.3">
      <c r="N346" s="68"/>
    </row>
    <row r="347" spans="14:14" x14ac:dyDescent="0.3">
      <c r="N347" s="68"/>
    </row>
    <row r="348" spans="14:14" x14ac:dyDescent="0.3">
      <c r="N348" s="68"/>
    </row>
    <row r="349" spans="14:14" x14ac:dyDescent="0.3">
      <c r="N349" s="68"/>
    </row>
    <row r="350" spans="14:14" x14ac:dyDescent="0.3">
      <c r="N350" s="68"/>
    </row>
    <row r="351" spans="14:14" x14ac:dyDescent="0.3">
      <c r="N351" s="68"/>
    </row>
    <row r="352" spans="14:14" x14ac:dyDescent="0.3">
      <c r="N352" s="68"/>
    </row>
    <row r="353" spans="14:14" x14ac:dyDescent="0.3">
      <c r="N353" s="68"/>
    </row>
    <row r="354" spans="14:14" x14ac:dyDescent="0.3">
      <c r="N354" s="68"/>
    </row>
    <row r="355" spans="14:14" x14ac:dyDescent="0.3">
      <c r="N355" s="68"/>
    </row>
    <row r="356" spans="14:14" x14ac:dyDescent="0.3">
      <c r="N356" s="68"/>
    </row>
    <row r="357" spans="14:14" x14ac:dyDescent="0.3">
      <c r="N357" s="68"/>
    </row>
    <row r="358" spans="14:14" x14ac:dyDescent="0.3">
      <c r="N358" s="68"/>
    </row>
    <row r="359" spans="14:14" x14ac:dyDescent="0.3">
      <c r="N359" s="68"/>
    </row>
    <row r="360" spans="14:14" x14ac:dyDescent="0.3">
      <c r="N360" s="68"/>
    </row>
    <row r="361" spans="14:14" x14ac:dyDescent="0.3">
      <c r="N361" s="68"/>
    </row>
    <row r="362" spans="14:14" x14ac:dyDescent="0.3">
      <c r="N362" s="68"/>
    </row>
    <row r="363" spans="14:14" x14ac:dyDescent="0.3">
      <c r="N363" s="68"/>
    </row>
    <row r="364" spans="14:14" x14ac:dyDescent="0.3">
      <c r="N364" s="68"/>
    </row>
    <row r="365" spans="14:14" x14ac:dyDescent="0.3">
      <c r="N365" s="68"/>
    </row>
    <row r="366" spans="14:14" x14ac:dyDescent="0.3">
      <c r="N366" s="68"/>
    </row>
    <row r="367" spans="14:14" x14ac:dyDescent="0.3">
      <c r="N367" s="68"/>
    </row>
    <row r="368" spans="14:14" x14ac:dyDescent="0.3">
      <c r="N368" s="68"/>
    </row>
    <row r="369" spans="14:14" x14ac:dyDescent="0.3">
      <c r="N369" s="68"/>
    </row>
    <row r="370" spans="14:14" x14ac:dyDescent="0.3">
      <c r="N370" s="68"/>
    </row>
    <row r="371" spans="14:14" x14ac:dyDescent="0.3">
      <c r="N371" s="68"/>
    </row>
    <row r="372" spans="14:14" x14ac:dyDescent="0.3">
      <c r="N372" s="68"/>
    </row>
    <row r="373" spans="14:14" x14ac:dyDescent="0.3">
      <c r="N373" s="68"/>
    </row>
    <row r="374" spans="14:14" x14ac:dyDescent="0.3">
      <c r="N374" s="68"/>
    </row>
    <row r="375" spans="14:14" x14ac:dyDescent="0.3">
      <c r="N375" s="68"/>
    </row>
    <row r="376" spans="14:14" x14ac:dyDescent="0.3">
      <c r="N376" s="68"/>
    </row>
    <row r="377" spans="14:14" x14ac:dyDescent="0.3">
      <c r="N377" s="68"/>
    </row>
    <row r="378" spans="14:14" x14ac:dyDescent="0.3">
      <c r="N378" s="68"/>
    </row>
    <row r="379" spans="14:14" x14ac:dyDescent="0.3">
      <c r="N379" s="68"/>
    </row>
    <row r="380" spans="14:14" x14ac:dyDescent="0.3">
      <c r="N380" s="68"/>
    </row>
    <row r="381" spans="14:14" x14ac:dyDescent="0.3">
      <c r="N381" s="68"/>
    </row>
    <row r="382" spans="14:14" x14ac:dyDescent="0.3">
      <c r="N382" s="68"/>
    </row>
    <row r="383" spans="14:14" x14ac:dyDescent="0.3">
      <c r="N383" s="68"/>
    </row>
    <row r="384" spans="14:14" x14ac:dyDescent="0.3">
      <c r="N384" s="68"/>
    </row>
    <row r="385" spans="14:14" x14ac:dyDescent="0.3">
      <c r="N385" s="68"/>
    </row>
    <row r="386" spans="14:14" x14ac:dyDescent="0.3">
      <c r="N386" s="68"/>
    </row>
    <row r="387" spans="14:14" x14ac:dyDescent="0.3">
      <c r="N387" s="68"/>
    </row>
    <row r="388" spans="14:14" x14ac:dyDescent="0.3">
      <c r="N388" s="68"/>
    </row>
    <row r="389" spans="14:14" x14ac:dyDescent="0.3">
      <c r="N389" s="68"/>
    </row>
    <row r="390" spans="14:14" x14ac:dyDescent="0.3">
      <c r="N390" s="68"/>
    </row>
    <row r="391" spans="14:14" x14ac:dyDescent="0.3">
      <c r="N391" s="68"/>
    </row>
    <row r="392" spans="14:14" x14ac:dyDescent="0.3">
      <c r="N392" s="68"/>
    </row>
    <row r="393" spans="14:14" x14ac:dyDescent="0.3">
      <c r="N393" s="68"/>
    </row>
    <row r="394" spans="14:14" x14ac:dyDescent="0.3">
      <c r="N394" s="68"/>
    </row>
    <row r="395" spans="14:14" x14ac:dyDescent="0.3">
      <c r="N395" s="68"/>
    </row>
    <row r="396" spans="14:14" x14ac:dyDescent="0.3">
      <c r="N396" s="68"/>
    </row>
    <row r="397" spans="14:14" x14ac:dyDescent="0.3">
      <c r="N397" s="68"/>
    </row>
    <row r="398" spans="14:14" x14ac:dyDescent="0.3">
      <c r="N398" s="68"/>
    </row>
    <row r="399" spans="14:14" x14ac:dyDescent="0.3">
      <c r="N399" s="68"/>
    </row>
    <row r="400" spans="14:14" x14ac:dyDescent="0.3">
      <c r="N400" s="68"/>
    </row>
    <row r="401" spans="14:14" x14ac:dyDescent="0.3">
      <c r="N401" s="68"/>
    </row>
    <row r="402" spans="14:14" x14ac:dyDescent="0.3">
      <c r="N402" s="68"/>
    </row>
    <row r="403" spans="14:14" x14ac:dyDescent="0.3">
      <c r="N403" s="68"/>
    </row>
    <row r="404" spans="14:14" x14ac:dyDescent="0.3">
      <c r="N404" s="68"/>
    </row>
    <row r="405" spans="14:14" x14ac:dyDescent="0.3">
      <c r="N405" s="68"/>
    </row>
    <row r="406" spans="14:14" x14ac:dyDescent="0.3">
      <c r="N406" s="68"/>
    </row>
    <row r="407" spans="14:14" x14ac:dyDescent="0.3">
      <c r="N407" s="68"/>
    </row>
    <row r="408" spans="14:14" x14ac:dyDescent="0.3">
      <c r="N408" s="68"/>
    </row>
    <row r="409" spans="14:14" x14ac:dyDescent="0.3">
      <c r="N409" s="68"/>
    </row>
    <row r="410" spans="14:14" x14ac:dyDescent="0.3">
      <c r="N410" s="68"/>
    </row>
    <row r="411" spans="14:14" x14ac:dyDescent="0.3">
      <c r="N411" s="68"/>
    </row>
    <row r="412" spans="14:14" x14ac:dyDescent="0.3">
      <c r="N412" s="68"/>
    </row>
    <row r="413" spans="14:14" x14ac:dyDescent="0.3">
      <c r="N413" s="68"/>
    </row>
    <row r="414" spans="14:14" x14ac:dyDescent="0.3">
      <c r="N414" s="68"/>
    </row>
    <row r="415" spans="14:14" x14ac:dyDescent="0.3">
      <c r="N415" s="68"/>
    </row>
    <row r="416" spans="14:14" x14ac:dyDescent="0.3">
      <c r="N416" s="68"/>
    </row>
    <row r="417" spans="14:14" x14ac:dyDescent="0.3">
      <c r="N417" s="68"/>
    </row>
    <row r="418" spans="14:14" x14ac:dyDescent="0.3">
      <c r="N418" s="68"/>
    </row>
    <row r="419" spans="14:14" x14ac:dyDescent="0.3">
      <c r="N419" s="68"/>
    </row>
    <row r="420" spans="14:14" x14ac:dyDescent="0.3">
      <c r="N420" s="68"/>
    </row>
    <row r="421" spans="14:14" x14ac:dyDescent="0.3">
      <c r="N421" s="68"/>
    </row>
    <row r="422" spans="14:14" x14ac:dyDescent="0.3">
      <c r="N422" s="68"/>
    </row>
    <row r="423" spans="14:14" x14ac:dyDescent="0.3">
      <c r="N423" s="68"/>
    </row>
    <row r="424" spans="14:14" x14ac:dyDescent="0.3">
      <c r="N424" s="68"/>
    </row>
    <row r="425" spans="14:14" x14ac:dyDescent="0.3">
      <c r="N425" s="68"/>
    </row>
    <row r="426" spans="14:14" x14ac:dyDescent="0.3">
      <c r="N426" s="68"/>
    </row>
    <row r="427" spans="14:14" x14ac:dyDescent="0.3">
      <c r="N427" s="68"/>
    </row>
    <row r="428" spans="14:14" x14ac:dyDescent="0.3">
      <c r="N428" s="68"/>
    </row>
    <row r="429" spans="14:14" x14ac:dyDescent="0.3">
      <c r="N429" s="68"/>
    </row>
    <row r="430" spans="14:14" x14ac:dyDescent="0.3">
      <c r="N430" s="68"/>
    </row>
    <row r="431" spans="14:14" x14ac:dyDescent="0.3">
      <c r="N431" s="68"/>
    </row>
    <row r="432" spans="14:14" x14ac:dyDescent="0.3">
      <c r="N432" s="68"/>
    </row>
    <row r="433" spans="14:14" x14ac:dyDescent="0.3">
      <c r="N433" s="68"/>
    </row>
    <row r="434" spans="14:14" x14ac:dyDescent="0.3">
      <c r="N434" s="68"/>
    </row>
    <row r="435" spans="14:14" x14ac:dyDescent="0.3">
      <c r="N435" s="68"/>
    </row>
    <row r="436" spans="14:14" x14ac:dyDescent="0.3">
      <c r="N436" s="68"/>
    </row>
    <row r="437" spans="14:14" x14ac:dyDescent="0.3">
      <c r="N437" s="68"/>
    </row>
    <row r="438" spans="14:14" x14ac:dyDescent="0.3">
      <c r="N438" s="68"/>
    </row>
    <row r="439" spans="14:14" x14ac:dyDescent="0.3">
      <c r="N439" s="68"/>
    </row>
    <row r="440" spans="14:14" x14ac:dyDescent="0.3">
      <c r="N440" s="68"/>
    </row>
    <row r="441" spans="14:14" x14ac:dyDescent="0.3">
      <c r="N441" s="68"/>
    </row>
    <row r="442" spans="14:14" x14ac:dyDescent="0.3">
      <c r="N442" s="68"/>
    </row>
    <row r="443" spans="14:14" x14ac:dyDescent="0.3">
      <c r="N443" s="68"/>
    </row>
    <row r="444" spans="14:14" x14ac:dyDescent="0.3">
      <c r="N444" s="68"/>
    </row>
    <row r="445" spans="14:14" x14ac:dyDescent="0.3">
      <c r="N445" s="68"/>
    </row>
    <row r="446" spans="14:14" x14ac:dyDescent="0.3">
      <c r="N446" s="68"/>
    </row>
    <row r="447" spans="14:14" x14ac:dyDescent="0.3">
      <c r="N447" s="68"/>
    </row>
    <row r="448" spans="14:14" x14ac:dyDescent="0.3">
      <c r="N448" s="68"/>
    </row>
    <row r="449" spans="14:14" x14ac:dyDescent="0.3">
      <c r="N449" s="68"/>
    </row>
    <row r="450" spans="14:14" x14ac:dyDescent="0.3">
      <c r="N450" s="68"/>
    </row>
    <row r="451" spans="14:14" x14ac:dyDescent="0.3">
      <c r="N451" s="68"/>
    </row>
    <row r="452" spans="14:14" x14ac:dyDescent="0.3">
      <c r="N452" s="68"/>
    </row>
    <row r="453" spans="14:14" x14ac:dyDescent="0.3">
      <c r="N453" s="68"/>
    </row>
    <row r="454" spans="14:14" x14ac:dyDescent="0.3">
      <c r="N454" s="68"/>
    </row>
    <row r="455" spans="14:14" x14ac:dyDescent="0.3">
      <c r="N455" s="68"/>
    </row>
    <row r="456" spans="14:14" x14ac:dyDescent="0.3">
      <c r="N456" s="68"/>
    </row>
    <row r="457" spans="14:14" x14ac:dyDescent="0.3">
      <c r="N457" s="68"/>
    </row>
    <row r="458" spans="14:14" x14ac:dyDescent="0.3">
      <c r="N458" s="68"/>
    </row>
    <row r="459" spans="14:14" x14ac:dyDescent="0.3">
      <c r="N459" s="68"/>
    </row>
    <row r="460" spans="14:14" x14ac:dyDescent="0.3">
      <c r="N460" s="68"/>
    </row>
    <row r="461" spans="14:14" x14ac:dyDescent="0.3">
      <c r="N461" s="68"/>
    </row>
    <row r="462" spans="14:14" x14ac:dyDescent="0.3">
      <c r="N462" s="68"/>
    </row>
    <row r="463" spans="14:14" x14ac:dyDescent="0.3">
      <c r="N463" s="68"/>
    </row>
    <row r="464" spans="14:14" x14ac:dyDescent="0.3">
      <c r="N464" s="68"/>
    </row>
    <row r="465" spans="14:14" x14ac:dyDescent="0.3">
      <c r="N465" s="68"/>
    </row>
    <row r="466" spans="14:14" x14ac:dyDescent="0.3">
      <c r="N466" s="68"/>
    </row>
    <row r="467" spans="14:14" x14ac:dyDescent="0.3">
      <c r="N467" s="68"/>
    </row>
    <row r="468" spans="14:14" x14ac:dyDescent="0.3">
      <c r="N468" s="68"/>
    </row>
    <row r="469" spans="14:14" x14ac:dyDescent="0.3">
      <c r="N469" s="68"/>
    </row>
    <row r="470" spans="14:14" x14ac:dyDescent="0.3">
      <c r="N470" s="68"/>
    </row>
    <row r="471" spans="14:14" x14ac:dyDescent="0.3">
      <c r="N471" s="68"/>
    </row>
    <row r="472" spans="14:14" x14ac:dyDescent="0.3">
      <c r="N472" s="68"/>
    </row>
    <row r="473" spans="14:14" x14ac:dyDescent="0.3">
      <c r="N473" s="68"/>
    </row>
    <row r="474" spans="14:14" x14ac:dyDescent="0.3">
      <c r="N474" s="68"/>
    </row>
    <row r="475" spans="14:14" x14ac:dyDescent="0.3">
      <c r="N475" s="68"/>
    </row>
    <row r="476" spans="14:14" x14ac:dyDescent="0.3">
      <c r="N476" s="68"/>
    </row>
    <row r="477" spans="14:14" x14ac:dyDescent="0.3">
      <c r="N477" s="68"/>
    </row>
    <row r="478" spans="14:14" x14ac:dyDescent="0.3">
      <c r="N478" s="68"/>
    </row>
    <row r="479" spans="14:14" x14ac:dyDescent="0.3">
      <c r="N479" s="68"/>
    </row>
    <row r="480" spans="14:14" x14ac:dyDescent="0.3">
      <c r="N480" s="68"/>
    </row>
    <row r="481" spans="14:14" x14ac:dyDescent="0.3">
      <c r="N481" s="68"/>
    </row>
    <row r="482" spans="14:14" x14ac:dyDescent="0.3">
      <c r="N482" s="68"/>
    </row>
    <row r="483" spans="14:14" x14ac:dyDescent="0.3">
      <c r="N483" s="68"/>
    </row>
    <row r="484" spans="14:14" x14ac:dyDescent="0.3">
      <c r="N484" s="68"/>
    </row>
    <row r="485" spans="14:14" x14ac:dyDescent="0.3">
      <c r="N485" s="68"/>
    </row>
    <row r="486" spans="14:14" x14ac:dyDescent="0.3">
      <c r="N486" s="68"/>
    </row>
    <row r="487" spans="14:14" x14ac:dyDescent="0.3">
      <c r="N487" s="68"/>
    </row>
    <row r="488" spans="14:14" x14ac:dyDescent="0.3">
      <c r="N488" s="68"/>
    </row>
    <row r="489" spans="14:14" x14ac:dyDescent="0.3">
      <c r="N489" s="68"/>
    </row>
    <row r="490" spans="14:14" x14ac:dyDescent="0.3">
      <c r="N490" s="68"/>
    </row>
    <row r="491" spans="14:14" x14ac:dyDescent="0.3">
      <c r="N491" s="68"/>
    </row>
    <row r="492" spans="14:14" x14ac:dyDescent="0.3">
      <c r="N492" s="68"/>
    </row>
    <row r="493" spans="14:14" x14ac:dyDescent="0.3">
      <c r="N493" s="68"/>
    </row>
    <row r="494" spans="14:14" x14ac:dyDescent="0.3">
      <c r="N494" s="68"/>
    </row>
    <row r="495" spans="14:14" x14ac:dyDescent="0.3">
      <c r="N495" s="68"/>
    </row>
    <row r="496" spans="14:14" x14ac:dyDescent="0.3">
      <c r="N496" s="68"/>
    </row>
    <row r="497" spans="14:14" x14ac:dyDescent="0.3">
      <c r="N497" s="68"/>
    </row>
    <row r="498" spans="14:14" x14ac:dyDescent="0.3">
      <c r="N498" s="68"/>
    </row>
    <row r="499" spans="14:14" x14ac:dyDescent="0.3">
      <c r="N499" s="68"/>
    </row>
    <row r="500" spans="14:14" x14ac:dyDescent="0.3">
      <c r="N500" s="68"/>
    </row>
    <row r="501" spans="14:14" x14ac:dyDescent="0.3">
      <c r="N501" s="68"/>
    </row>
    <row r="502" spans="14:14" x14ac:dyDescent="0.3">
      <c r="N502" s="68"/>
    </row>
    <row r="503" spans="14:14" x14ac:dyDescent="0.3">
      <c r="N503" s="68"/>
    </row>
    <row r="504" spans="14:14" x14ac:dyDescent="0.3">
      <c r="N504" s="68"/>
    </row>
    <row r="505" spans="14:14" x14ac:dyDescent="0.3">
      <c r="N505" s="68"/>
    </row>
    <row r="506" spans="14:14" x14ac:dyDescent="0.3">
      <c r="N506" s="68"/>
    </row>
    <row r="507" spans="14:14" x14ac:dyDescent="0.3">
      <c r="N507" s="68"/>
    </row>
    <row r="508" spans="14:14" x14ac:dyDescent="0.3">
      <c r="N508" s="68"/>
    </row>
    <row r="509" spans="14:14" x14ac:dyDescent="0.3">
      <c r="N509" s="68"/>
    </row>
    <row r="510" spans="14:14" x14ac:dyDescent="0.3">
      <c r="N510" s="68"/>
    </row>
    <row r="511" spans="14:14" x14ac:dyDescent="0.3">
      <c r="N511" s="68"/>
    </row>
    <row r="512" spans="14:14" x14ac:dyDescent="0.3">
      <c r="N512" s="68"/>
    </row>
    <row r="513" spans="14:14" x14ac:dyDescent="0.3">
      <c r="N513" s="68"/>
    </row>
    <row r="514" spans="14:14" x14ac:dyDescent="0.3">
      <c r="N514" s="68"/>
    </row>
    <row r="515" spans="14:14" x14ac:dyDescent="0.3">
      <c r="N515" s="68"/>
    </row>
    <row r="516" spans="14:14" x14ac:dyDescent="0.3">
      <c r="N516" s="68"/>
    </row>
    <row r="517" spans="14:14" x14ac:dyDescent="0.3">
      <c r="N517" s="68"/>
    </row>
    <row r="518" spans="14:14" x14ac:dyDescent="0.3">
      <c r="N518" s="68"/>
    </row>
    <row r="519" spans="14:14" x14ac:dyDescent="0.3">
      <c r="N519" s="68"/>
    </row>
    <row r="520" spans="14:14" x14ac:dyDescent="0.3">
      <c r="N520" s="68"/>
    </row>
    <row r="521" spans="14:14" x14ac:dyDescent="0.3">
      <c r="N521" s="68"/>
    </row>
    <row r="522" spans="14:14" x14ac:dyDescent="0.3">
      <c r="N522" s="68"/>
    </row>
    <row r="523" spans="14:14" x14ac:dyDescent="0.3">
      <c r="N523" s="68"/>
    </row>
    <row r="524" spans="14:14" x14ac:dyDescent="0.3">
      <c r="N524" s="68"/>
    </row>
    <row r="525" spans="14:14" x14ac:dyDescent="0.3">
      <c r="N525" s="68"/>
    </row>
    <row r="526" spans="14:14" x14ac:dyDescent="0.3">
      <c r="N526" s="68"/>
    </row>
    <row r="527" spans="14:14" x14ac:dyDescent="0.3">
      <c r="N527" s="68"/>
    </row>
    <row r="528" spans="14:14" x14ac:dyDescent="0.3">
      <c r="N528" s="68"/>
    </row>
    <row r="529" spans="14:14" x14ac:dyDescent="0.3">
      <c r="N529" s="68"/>
    </row>
    <row r="530" spans="14:14" x14ac:dyDescent="0.3">
      <c r="N530" s="68"/>
    </row>
    <row r="531" spans="14:14" x14ac:dyDescent="0.3">
      <c r="N531" s="68"/>
    </row>
    <row r="532" spans="14:14" x14ac:dyDescent="0.3">
      <c r="N532" s="68"/>
    </row>
    <row r="533" spans="14:14" x14ac:dyDescent="0.3">
      <c r="N533" s="68"/>
    </row>
    <row r="534" spans="14:14" x14ac:dyDescent="0.3">
      <c r="N534" s="68"/>
    </row>
    <row r="535" spans="14:14" x14ac:dyDescent="0.3">
      <c r="N535" s="68"/>
    </row>
    <row r="536" spans="14:14" x14ac:dyDescent="0.3">
      <c r="N536" s="68"/>
    </row>
    <row r="537" spans="14:14" x14ac:dyDescent="0.3">
      <c r="N537" s="68"/>
    </row>
    <row r="538" spans="14:14" x14ac:dyDescent="0.3">
      <c r="N538" s="68"/>
    </row>
    <row r="539" spans="14:14" x14ac:dyDescent="0.3">
      <c r="N539" s="68"/>
    </row>
    <row r="540" spans="14:14" x14ac:dyDescent="0.3">
      <c r="N540" s="68"/>
    </row>
    <row r="541" spans="14:14" x14ac:dyDescent="0.3">
      <c r="N541" s="68"/>
    </row>
    <row r="542" spans="14:14" x14ac:dyDescent="0.3">
      <c r="N542" s="68"/>
    </row>
    <row r="543" spans="14:14" x14ac:dyDescent="0.3">
      <c r="N543" s="68"/>
    </row>
    <row r="544" spans="14:14" x14ac:dyDescent="0.3">
      <c r="N544" s="68"/>
    </row>
    <row r="545" spans="14:14" x14ac:dyDescent="0.3">
      <c r="N545" s="68"/>
    </row>
    <row r="546" spans="14:14" x14ac:dyDescent="0.3">
      <c r="N546" s="68"/>
    </row>
    <row r="547" spans="14:14" x14ac:dyDescent="0.3">
      <c r="N547" s="68"/>
    </row>
    <row r="548" spans="14:14" x14ac:dyDescent="0.3">
      <c r="N548" s="68"/>
    </row>
    <row r="549" spans="14:14" x14ac:dyDescent="0.3">
      <c r="N549" s="68"/>
    </row>
    <row r="550" spans="14:14" x14ac:dyDescent="0.3">
      <c r="N550" s="68"/>
    </row>
    <row r="551" spans="14:14" x14ac:dyDescent="0.3">
      <c r="N551" s="68"/>
    </row>
    <row r="552" spans="14:14" x14ac:dyDescent="0.3">
      <c r="N552" s="68"/>
    </row>
    <row r="553" spans="14:14" x14ac:dyDescent="0.3">
      <c r="N553" s="68"/>
    </row>
    <row r="554" spans="14:14" x14ac:dyDescent="0.3">
      <c r="N554" s="68"/>
    </row>
    <row r="555" spans="14:14" x14ac:dyDescent="0.3">
      <c r="N555" s="68"/>
    </row>
    <row r="556" spans="14:14" x14ac:dyDescent="0.3">
      <c r="N556" s="68"/>
    </row>
    <row r="557" spans="14:14" x14ac:dyDescent="0.3">
      <c r="N557" s="68"/>
    </row>
    <row r="558" spans="14:14" x14ac:dyDescent="0.3">
      <c r="N558" s="68"/>
    </row>
    <row r="559" spans="14:14" x14ac:dyDescent="0.3">
      <c r="N559" s="68"/>
    </row>
    <row r="560" spans="14:14" x14ac:dyDescent="0.3">
      <c r="N560" s="68"/>
    </row>
    <row r="561" spans="14:14" x14ac:dyDescent="0.3">
      <c r="N561" s="68"/>
    </row>
    <row r="562" spans="14:14" x14ac:dyDescent="0.3">
      <c r="N562" s="68"/>
    </row>
    <row r="563" spans="14:14" x14ac:dyDescent="0.3">
      <c r="N563" s="68"/>
    </row>
    <row r="564" spans="14:14" x14ac:dyDescent="0.3">
      <c r="N564" s="68"/>
    </row>
    <row r="565" spans="14:14" x14ac:dyDescent="0.3">
      <c r="N565" s="68"/>
    </row>
    <row r="566" spans="14:14" x14ac:dyDescent="0.3">
      <c r="N566" s="68"/>
    </row>
    <row r="567" spans="14:14" x14ac:dyDescent="0.3">
      <c r="N567" s="68"/>
    </row>
    <row r="568" spans="14:14" x14ac:dyDescent="0.3">
      <c r="N568" s="68"/>
    </row>
    <row r="569" spans="14:14" x14ac:dyDescent="0.3">
      <c r="N569" s="68"/>
    </row>
    <row r="570" spans="14:14" x14ac:dyDescent="0.3">
      <c r="N570" s="68"/>
    </row>
    <row r="571" spans="14:14" x14ac:dyDescent="0.3">
      <c r="N571" s="68"/>
    </row>
    <row r="572" spans="14:14" x14ac:dyDescent="0.3">
      <c r="N572" s="68"/>
    </row>
    <row r="573" spans="14:14" x14ac:dyDescent="0.3">
      <c r="N573" s="68"/>
    </row>
    <row r="574" spans="14:14" x14ac:dyDescent="0.3">
      <c r="N574" s="68"/>
    </row>
    <row r="575" spans="14:14" x14ac:dyDescent="0.3">
      <c r="N575" s="68"/>
    </row>
    <row r="576" spans="14:14" x14ac:dyDescent="0.3">
      <c r="N576" s="68"/>
    </row>
    <row r="577" spans="14:14" x14ac:dyDescent="0.3">
      <c r="N577" s="68"/>
    </row>
    <row r="578" spans="14:14" x14ac:dyDescent="0.3">
      <c r="N578" s="68"/>
    </row>
    <row r="579" spans="14:14" x14ac:dyDescent="0.3">
      <c r="N579" s="68"/>
    </row>
    <row r="580" spans="14:14" x14ac:dyDescent="0.3">
      <c r="N580" s="68"/>
    </row>
    <row r="581" spans="14:14" x14ac:dyDescent="0.3">
      <c r="N581" s="68"/>
    </row>
    <row r="582" spans="14:14" x14ac:dyDescent="0.3">
      <c r="N582" s="68"/>
    </row>
    <row r="583" spans="14:14" x14ac:dyDescent="0.3">
      <c r="N583" s="68"/>
    </row>
    <row r="584" spans="14:14" x14ac:dyDescent="0.3">
      <c r="N584" s="68"/>
    </row>
    <row r="585" spans="14:14" x14ac:dyDescent="0.3">
      <c r="N585" s="68"/>
    </row>
    <row r="586" spans="14:14" x14ac:dyDescent="0.3">
      <c r="N586" s="68"/>
    </row>
    <row r="587" spans="14:14" x14ac:dyDescent="0.3">
      <c r="N587" s="68"/>
    </row>
    <row r="588" spans="14:14" x14ac:dyDescent="0.3">
      <c r="N588" s="68"/>
    </row>
    <row r="589" spans="14:14" x14ac:dyDescent="0.3">
      <c r="N589" s="68"/>
    </row>
    <row r="590" spans="14:14" x14ac:dyDescent="0.3">
      <c r="N590" s="68"/>
    </row>
    <row r="591" spans="14:14" x14ac:dyDescent="0.3">
      <c r="N591" s="68"/>
    </row>
    <row r="592" spans="14:14" x14ac:dyDescent="0.3">
      <c r="N592" s="68"/>
    </row>
    <row r="593" spans="14:14" x14ac:dyDescent="0.3">
      <c r="N593" s="68"/>
    </row>
    <row r="594" spans="14:14" x14ac:dyDescent="0.3">
      <c r="N594" s="68"/>
    </row>
    <row r="595" spans="14:14" x14ac:dyDescent="0.3">
      <c r="N595" s="68"/>
    </row>
    <row r="596" spans="14:14" x14ac:dyDescent="0.3">
      <c r="N596" s="68"/>
    </row>
    <row r="597" spans="14:14" x14ac:dyDescent="0.3">
      <c r="N597" s="68"/>
    </row>
    <row r="598" spans="14:14" x14ac:dyDescent="0.3">
      <c r="N598" s="68"/>
    </row>
    <row r="599" spans="14:14" x14ac:dyDescent="0.3">
      <c r="N599" s="68"/>
    </row>
    <row r="600" spans="14:14" x14ac:dyDescent="0.3">
      <c r="N600" s="68"/>
    </row>
    <row r="601" spans="14:14" x14ac:dyDescent="0.3">
      <c r="N601" s="68"/>
    </row>
    <row r="602" spans="14:14" x14ac:dyDescent="0.3">
      <c r="N602" s="68"/>
    </row>
    <row r="603" spans="14:14" x14ac:dyDescent="0.3">
      <c r="N603" s="68"/>
    </row>
    <row r="604" spans="14:14" x14ac:dyDescent="0.3">
      <c r="N604" s="68"/>
    </row>
    <row r="605" spans="14:14" x14ac:dyDescent="0.3">
      <c r="N605" s="68"/>
    </row>
    <row r="606" spans="14:14" x14ac:dyDescent="0.3">
      <c r="N606" s="68"/>
    </row>
    <row r="607" spans="14:14" x14ac:dyDescent="0.3">
      <c r="N607" s="68"/>
    </row>
    <row r="608" spans="14:14" x14ac:dyDescent="0.3">
      <c r="N608" s="68"/>
    </row>
    <row r="609" spans="14:14" x14ac:dyDescent="0.3">
      <c r="N609" s="68"/>
    </row>
    <row r="610" spans="14:14" x14ac:dyDescent="0.3">
      <c r="N610" s="68"/>
    </row>
    <row r="611" spans="14:14" x14ac:dyDescent="0.3">
      <c r="N611" s="68"/>
    </row>
    <row r="612" spans="14:14" x14ac:dyDescent="0.3">
      <c r="N612" s="68"/>
    </row>
    <row r="613" spans="14:14" x14ac:dyDescent="0.3">
      <c r="N613" s="68"/>
    </row>
    <row r="614" spans="14:14" x14ac:dyDescent="0.3">
      <c r="N614" s="68"/>
    </row>
    <row r="615" spans="14:14" x14ac:dyDescent="0.3">
      <c r="N615" s="68"/>
    </row>
    <row r="616" spans="14:14" x14ac:dyDescent="0.3">
      <c r="N616" s="68"/>
    </row>
    <row r="617" spans="14:14" x14ac:dyDescent="0.3">
      <c r="N617" s="68"/>
    </row>
    <row r="618" spans="14:14" x14ac:dyDescent="0.3">
      <c r="N618" s="68"/>
    </row>
    <row r="619" spans="14:14" x14ac:dyDescent="0.3">
      <c r="N619" s="68"/>
    </row>
    <row r="620" spans="14:14" x14ac:dyDescent="0.3">
      <c r="N620" s="68"/>
    </row>
    <row r="621" spans="14:14" x14ac:dyDescent="0.3">
      <c r="N621" s="68"/>
    </row>
    <row r="622" spans="14:14" x14ac:dyDescent="0.3">
      <c r="N622" s="68"/>
    </row>
    <row r="623" spans="14:14" x14ac:dyDescent="0.3">
      <c r="N623" s="68"/>
    </row>
    <row r="624" spans="14:14" x14ac:dyDescent="0.3">
      <c r="N624" s="68"/>
    </row>
    <row r="625" spans="14:14" x14ac:dyDescent="0.3">
      <c r="N625" s="68"/>
    </row>
    <row r="626" spans="14:14" x14ac:dyDescent="0.3">
      <c r="N626" s="68"/>
    </row>
    <row r="627" spans="14:14" x14ac:dyDescent="0.3">
      <c r="N627" s="68"/>
    </row>
    <row r="628" spans="14:14" x14ac:dyDescent="0.3">
      <c r="N628" s="68"/>
    </row>
    <row r="629" spans="14:14" x14ac:dyDescent="0.3">
      <c r="N629" s="68"/>
    </row>
    <row r="630" spans="14:14" x14ac:dyDescent="0.3">
      <c r="N630" s="68"/>
    </row>
    <row r="631" spans="14:14" x14ac:dyDescent="0.3">
      <c r="N631" s="68"/>
    </row>
    <row r="632" spans="14:14" x14ac:dyDescent="0.3">
      <c r="N632" s="68"/>
    </row>
    <row r="633" spans="14:14" x14ac:dyDescent="0.3">
      <c r="N633" s="68"/>
    </row>
    <row r="634" spans="14:14" x14ac:dyDescent="0.3">
      <c r="N634" s="68"/>
    </row>
    <row r="635" spans="14:14" x14ac:dyDescent="0.3">
      <c r="N635" s="68"/>
    </row>
    <row r="636" spans="14:14" x14ac:dyDescent="0.3">
      <c r="N636" s="68"/>
    </row>
    <row r="637" spans="14:14" x14ac:dyDescent="0.3">
      <c r="N637" s="68"/>
    </row>
    <row r="638" spans="14:14" x14ac:dyDescent="0.3">
      <c r="N638" s="68"/>
    </row>
    <row r="639" spans="14:14" x14ac:dyDescent="0.3">
      <c r="N639" s="68"/>
    </row>
    <row r="640" spans="14:14" x14ac:dyDescent="0.3">
      <c r="N640" s="68"/>
    </row>
    <row r="641" spans="14:14" x14ac:dyDescent="0.3">
      <c r="N641" s="68"/>
    </row>
    <row r="642" spans="14:14" x14ac:dyDescent="0.3">
      <c r="N642" s="68"/>
    </row>
    <row r="643" spans="14:14" x14ac:dyDescent="0.3">
      <c r="N643" s="68"/>
    </row>
    <row r="644" spans="14:14" x14ac:dyDescent="0.3">
      <c r="N644" s="68"/>
    </row>
    <row r="645" spans="14:14" x14ac:dyDescent="0.3">
      <c r="N645" s="68"/>
    </row>
    <row r="646" spans="14:14" x14ac:dyDescent="0.3">
      <c r="N646" s="68"/>
    </row>
    <row r="647" spans="14:14" x14ac:dyDescent="0.3">
      <c r="N647" s="68"/>
    </row>
    <row r="648" spans="14:14" x14ac:dyDescent="0.3">
      <c r="N648" s="68"/>
    </row>
    <row r="649" spans="14:14" x14ac:dyDescent="0.3">
      <c r="N649" s="68"/>
    </row>
    <row r="650" spans="14:14" x14ac:dyDescent="0.3">
      <c r="N650" s="68"/>
    </row>
    <row r="651" spans="14:14" x14ac:dyDescent="0.3">
      <c r="N651" s="68"/>
    </row>
    <row r="652" spans="14:14" x14ac:dyDescent="0.3">
      <c r="N652" s="68"/>
    </row>
    <row r="653" spans="14:14" x14ac:dyDescent="0.3">
      <c r="N653" s="68"/>
    </row>
    <row r="654" spans="14:14" x14ac:dyDescent="0.3">
      <c r="N654" s="68"/>
    </row>
    <row r="655" spans="14:14" x14ac:dyDescent="0.3">
      <c r="N655" s="68"/>
    </row>
    <row r="656" spans="14:14" x14ac:dyDescent="0.3">
      <c r="N656" s="68"/>
    </row>
    <row r="657" spans="14:14" x14ac:dyDescent="0.3">
      <c r="N657" s="68"/>
    </row>
    <row r="658" spans="14:14" x14ac:dyDescent="0.3">
      <c r="N658" s="68"/>
    </row>
    <row r="659" spans="14:14" x14ac:dyDescent="0.3">
      <c r="N659" s="68"/>
    </row>
    <row r="660" spans="14:14" x14ac:dyDescent="0.3">
      <c r="N660" s="68"/>
    </row>
    <row r="661" spans="14:14" x14ac:dyDescent="0.3">
      <c r="N661" s="68"/>
    </row>
    <row r="662" spans="14:14" x14ac:dyDescent="0.3">
      <c r="N662" s="68"/>
    </row>
    <row r="663" spans="14:14" x14ac:dyDescent="0.3">
      <c r="N663" s="68"/>
    </row>
    <row r="664" spans="14:14" x14ac:dyDescent="0.3">
      <c r="N664" s="68"/>
    </row>
    <row r="665" spans="14:14" x14ac:dyDescent="0.3">
      <c r="N665" s="68"/>
    </row>
    <row r="666" spans="14:14" x14ac:dyDescent="0.3">
      <c r="N666" s="68"/>
    </row>
    <row r="667" spans="14:14" x14ac:dyDescent="0.3">
      <c r="N667" s="68"/>
    </row>
    <row r="668" spans="14:14" x14ac:dyDescent="0.3">
      <c r="N668" s="68"/>
    </row>
    <row r="669" spans="14:14" x14ac:dyDescent="0.3">
      <c r="N669" s="68"/>
    </row>
    <row r="670" spans="14:14" x14ac:dyDescent="0.3">
      <c r="N670" s="68"/>
    </row>
    <row r="671" spans="14:14" x14ac:dyDescent="0.3">
      <c r="N671" s="68"/>
    </row>
    <row r="672" spans="14:14" x14ac:dyDescent="0.3">
      <c r="N672" s="68"/>
    </row>
    <row r="673" spans="14:14" x14ac:dyDescent="0.3">
      <c r="N673" s="68"/>
    </row>
    <row r="674" spans="14:14" x14ac:dyDescent="0.3">
      <c r="N674" s="68"/>
    </row>
    <row r="675" spans="14:14" x14ac:dyDescent="0.3">
      <c r="N675" s="68"/>
    </row>
    <row r="676" spans="14:14" x14ac:dyDescent="0.3">
      <c r="N676" s="68"/>
    </row>
    <row r="677" spans="14:14" x14ac:dyDescent="0.3">
      <c r="N677" s="68"/>
    </row>
    <row r="678" spans="14:14" x14ac:dyDescent="0.3">
      <c r="N678" s="68"/>
    </row>
    <row r="679" spans="14:14" x14ac:dyDescent="0.3">
      <c r="N679" s="68"/>
    </row>
    <row r="680" spans="14:14" x14ac:dyDescent="0.3">
      <c r="N680" s="68"/>
    </row>
    <row r="681" spans="14:14" x14ac:dyDescent="0.3">
      <c r="N681" s="68"/>
    </row>
    <row r="682" spans="14:14" x14ac:dyDescent="0.3">
      <c r="N682" s="68"/>
    </row>
    <row r="683" spans="14:14" x14ac:dyDescent="0.3">
      <c r="N683" s="68"/>
    </row>
    <row r="684" spans="14:14" x14ac:dyDescent="0.3">
      <c r="N684" s="68"/>
    </row>
    <row r="685" spans="14:14" x14ac:dyDescent="0.3">
      <c r="N685" s="68"/>
    </row>
    <row r="686" spans="14:14" x14ac:dyDescent="0.3">
      <c r="N686" s="68"/>
    </row>
    <row r="687" spans="14:14" x14ac:dyDescent="0.3">
      <c r="N687" s="68"/>
    </row>
    <row r="688" spans="14:14" x14ac:dyDescent="0.3">
      <c r="N688" s="68"/>
    </row>
    <row r="689" spans="14:14" x14ac:dyDescent="0.3">
      <c r="N689" s="68"/>
    </row>
    <row r="690" spans="14:14" x14ac:dyDescent="0.3">
      <c r="N690" s="68"/>
    </row>
    <row r="691" spans="14:14" x14ac:dyDescent="0.3">
      <c r="N691" s="68"/>
    </row>
    <row r="692" spans="14:14" x14ac:dyDescent="0.3">
      <c r="N692" s="68"/>
    </row>
    <row r="693" spans="14:14" x14ac:dyDescent="0.3">
      <c r="N693" s="68"/>
    </row>
    <row r="694" spans="14:14" x14ac:dyDescent="0.3">
      <c r="N694" s="68"/>
    </row>
    <row r="695" spans="14:14" x14ac:dyDescent="0.3">
      <c r="N695" s="68"/>
    </row>
    <row r="696" spans="14:14" x14ac:dyDescent="0.3">
      <c r="N696" s="68"/>
    </row>
    <row r="697" spans="14:14" x14ac:dyDescent="0.3">
      <c r="N697" s="68"/>
    </row>
    <row r="698" spans="14:14" x14ac:dyDescent="0.3">
      <c r="N698" s="68"/>
    </row>
    <row r="699" spans="14:14" x14ac:dyDescent="0.3">
      <c r="N699" s="68"/>
    </row>
    <row r="700" spans="14:14" x14ac:dyDescent="0.3">
      <c r="N700" s="68"/>
    </row>
    <row r="701" spans="14:14" x14ac:dyDescent="0.3">
      <c r="N701" s="68"/>
    </row>
    <row r="702" spans="14:14" x14ac:dyDescent="0.3">
      <c r="N702" s="68"/>
    </row>
    <row r="703" spans="14:14" x14ac:dyDescent="0.3">
      <c r="N703" s="68"/>
    </row>
    <row r="704" spans="14:14" x14ac:dyDescent="0.3">
      <c r="N704" s="68"/>
    </row>
    <row r="705" spans="14:14" x14ac:dyDescent="0.3">
      <c r="N705" s="68"/>
    </row>
    <row r="706" spans="14:14" x14ac:dyDescent="0.3">
      <c r="N706" s="68"/>
    </row>
    <row r="707" spans="14:14" x14ac:dyDescent="0.3">
      <c r="N707" s="68"/>
    </row>
    <row r="708" spans="14:14" x14ac:dyDescent="0.3">
      <c r="N708" s="68"/>
    </row>
    <row r="709" spans="14:14" x14ac:dyDescent="0.3">
      <c r="N709" s="68"/>
    </row>
    <row r="710" spans="14:14" x14ac:dyDescent="0.3">
      <c r="N710" s="68"/>
    </row>
    <row r="711" spans="14:14" x14ac:dyDescent="0.3">
      <c r="N711" s="68"/>
    </row>
    <row r="712" spans="14:14" x14ac:dyDescent="0.3">
      <c r="N712" s="68"/>
    </row>
    <row r="713" spans="14:14" x14ac:dyDescent="0.3">
      <c r="N713" s="68"/>
    </row>
    <row r="714" spans="14:14" x14ac:dyDescent="0.3">
      <c r="N714" s="68"/>
    </row>
    <row r="715" spans="14:14" x14ac:dyDescent="0.3">
      <c r="N715" s="68"/>
    </row>
    <row r="716" spans="14:14" x14ac:dyDescent="0.3">
      <c r="N716" s="68"/>
    </row>
    <row r="717" spans="14:14" x14ac:dyDescent="0.3">
      <c r="N717" s="68"/>
    </row>
    <row r="718" spans="14:14" x14ac:dyDescent="0.3">
      <c r="N718" s="68"/>
    </row>
    <row r="719" spans="14:14" x14ac:dyDescent="0.3">
      <c r="N719" s="68"/>
    </row>
    <row r="720" spans="14:14" x14ac:dyDescent="0.3">
      <c r="N720" s="68"/>
    </row>
    <row r="721" spans="14:14" x14ac:dyDescent="0.3">
      <c r="N721" s="68"/>
    </row>
    <row r="722" spans="14:14" x14ac:dyDescent="0.3">
      <c r="N722" s="68"/>
    </row>
    <row r="723" spans="14:14" x14ac:dyDescent="0.3">
      <c r="N723" s="68"/>
    </row>
    <row r="724" spans="14:14" x14ac:dyDescent="0.3">
      <c r="N724" s="68"/>
    </row>
    <row r="725" spans="14:14" x14ac:dyDescent="0.3">
      <c r="N725" s="68"/>
    </row>
    <row r="726" spans="14:14" x14ac:dyDescent="0.3">
      <c r="N726" s="68"/>
    </row>
    <row r="727" spans="14:14" x14ac:dyDescent="0.3">
      <c r="N727" s="68"/>
    </row>
    <row r="728" spans="14:14" x14ac:dyDescent="0.3">
      <c r="N728" s="68"/>
    </row>
    <row r="729" spans="14:14" x14ac:dyDescent="0.3">
      <c r="N729" s="68"/>
    </row>
    <row r="730" spans="14:14" x14ac:dyDescent="0.3">
      <c r="N730" s="68"/>
    </row>
    <row r="731" spans="14:14" x14ac:dyDescent="0.3">
      <c r="N731" s="68"/>
    </row>
  </sheetData>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12029-2A47-4573-BD33-A30E7A54427C}">
  <sheetPr>
    <tabColor theme="8"/>
  </sheetPr>
  <dimension ref="I2:W39"/>
  <sheetViews>
    <sheetView zoomScaleNormal="100" workbookViewId="0"/>
  </sheetViews>
  <sheetFormatPr defaultColWidth="9" defaultRowHeight="14" x14ac:dyDescent="0.3"/>
  <cols>
    <col min="1" max="8" width="9" style="64"/>
    <col min="9" max="9" width="9" style="65"/>
    <col min="10" max="16384" width="9" style="64"/>
  </cols>
  <sheetData>
    <row r="2" spans="11:23" x14ac:dyDescent="0.3">
      <c r="K2" s="64" t="s">
        <v>96</v>
      </c>
    </row>
    <row r="3" spans="11:23" x14ac:dyDescent="0.3">
      <c r="L3" s="64" t="s">
        <v>746</v>
      </c>
      <c r="M3" s="64" t="s">
        <v>747</v>
      </c>
      <c r="N3" s="64" t="s">
        <v>748</v>
      </c>
      <c r="O3" s="64" t="s">
        <v>749</v>
      </c>
    </row>
    <row r="4" spans="11:23" x14ac:dyDescent="0.3">
      <c r="K4" s="64">
        <v>0</v>
      </c>
      <c r="L4" s="64">
        <v>0</v>
      </c>
      <c r="M4" s="64">
        <v>0</v>
      </c>
      <c r="N4" s="64">
        <v>0</v>
      </c>
      <c r="O4" s="64">
        <v>0</v>
      </c>
    </row>
    <row r="5" spans="11:23" x14ac:dyDescent="0.3">
      <c r="K5" s="64">
        <v>1</v>
      </c>
      <c r="L5" s="64">
        <v>-0.85</v>
      </c>
      <c r="M5" s="64">
        <v>-0.51</v>
      </c>
      <c r="N5" s="64">
        <v>-1.63</v>
      </c>
      <c r="O5" s="64">
        <v>0.4</v>
      </c>
    </row>
    <row r="6" spans="11:23" x14ac:dyDescent="0.3">
      <c r="K6" s="64">
        <v>2</v>
      </c>
      <c r="L6" s="64">
        <v>-1.52</v>
      </c>
      <c r="M6" s="64">
        <v>-0.61</v>
      </c>
      <c r="N6" s="64">
        <v>-1.27</v>
      </c>
      <c r="O6" s="64">
        <v>0.51</v>
      </c>
    </row>
    <row r="7" spans="11:23" x14ac:dyDescent="0.3">
      <c r="K7" s="64">
        <v>3</v>
      </c>
      <c r="L7" s="64">
        <v>-1.72</v>
      </c>
      <c r="M7" s="64">
        <v>-0.13</v>
      </c>
      <c r="N7" s="64">
        <v>-1.38</v>
      </c>
      <c r="O7" s="64">
        <v>0.16</v>
      </c>
    </row>
    <row r="8" spans="11:23" x14ac:dyDescent="0.3">
      <c r="K8" s="64">
        <v>4</v>
      </c>
      <c r="L8" s="64">
        <v>-1.75</v>
      </c>
      <c r="M8" s="64">
        <v>7.0000000000000007E-2</v>
      </c>
      <c r="N8" s="64">
        <v>-1.46</v>
      </c>
      <c r="O8" s="64">
        <v>-0.12</v>
      </c>
    </row>
    <row r="11" spans="11:23" x14ac:dyDescent="0.3">
      <c r="K11" s="64" t="s">
        <v>104</v>
      </c>
      <c r="Q11" s="64" t="s">
        <v>105</v>
      </c>
    </row>
    <row r="12" spans="11:23" x14ac:dyDescent="0.3">
      <c r="K12" s="64" t="s">
        <v>65</v>
      </c>
      <c r="L12" s="64" t="s">
        <v>117</v>
      </c>
      <c r="M12" s="64" t="s">
        <v>118</v>
      </c>
      <c r="N12" s="64" t="s">
        <v>340</v>
      </c>
      <c r="Q12" s="64" t="s">
        <v>601</v>
      </c>
      <c r="R12" s="64" t="s">
        <v>750</v>
      </c>
      <c r="S12" s="64" t="s">
        <v>751</v>
      </c>
      <c r="T12" s="64" t="s">
        <v>566</v>
      </c>
      <c r="U12" s="64" t="s">
        <v>752</v>
      </c>
      <c r="V12" s="64" t="s">
        <v>753</v>
      </c>
      <c r="W12" s="64" t="s">
        <v>340</v>
      </c>
    </row>
    <row r="13" spans="11:23" x14ac:dyDescent="0.3">
      <c r="K13" s="64">
        <v>0</v>
      </c>
      <c r="L13" s="64">
        <v>0</v>
      </c>
      <c r="M13" s="64">
        <v>0</v>
      </c>
      <c r="N13" s="64">
        <v>-1</v>
      </c>
      <c r="Q13" s="64">
        <v>0</v>
      </c>
      <c r="R13" s="64">
        <v>0</v>
      </c>
      <c r="S13" s="64">
        <v>0</v>
      </c>
      <c r="T13" s="64">
        <v>0</v>
      </c>
      <c r="U13" s="64">
        <v>0</v>
      </c>
      <c r="V13" s="64">
        <v>0</v>
      </c>
      <c r="W13" s="64">
        <v>-1</v>
      </c>
    </row>
    <row r="14" spans="11:23" x14ac:dyDescent="0.3">
      <c r="K14" s="64">
        <v>1.477813</v>
      </c>
      <c r="L14" s="64">
        <v>2.0356260000000002</v>
      </c>
      <c r="M14" s="64">
        <v>0.92000099999999996</v>
      </c>
      <c r="N14" s="64">
        <v>0</v>
      </c>
      <c r="Q14" s="64">
        <v>-0.85809000000000002</v>
      </c>
      <c r="R14" s="64">
        <v>-0.50385000000000002</v>
      </c>
      <c r="S14" s="64">
        <v>-1.2123299999999999</v>
      </c>
      <c r="T14" s="64">
        <v>-1.6242269279999999</v>
      </c>
      <c r="U14" s="64">
        <v>-1.2285763030000001</v>
      </c>
      <c r="V14" s="64">
        <v>-2.0198776719999998</v>
      </c>
      <c r="W14" s="64">
        <v>0</v>
      </c>
    </row>
    <row r="15" spans="11:23" x14ac:dyDescent="0.3">
      <c r="K15" s="64">
        <v>1.8365130000000001</v>
      </c>
      <c r="L15" s="64">
        <v>2.2336659999999999</v>
      </c>
      <c r="M15" s="64">
        <v>1.4393590000000001</v>
      </c>
      <c r="N15" s="64">
        <v>1</v>
      </c>
      <c r="Q15" s="64">
        <v>-1.0766899999999999</v>
      </c>
      <c r="R15" s="64">
        <v>-0.71936</v>
      </c>
      <c r="S15" s="64">
        <v>-1.4340299999999999</v>
      </c>
      <c r="T15" s="64">
        <v>-2.506656408</v>
      </c>
      <c r="U15" s="64">
        <v>-2.2669157979999999</v>
      </c>
      <c r="V15" s="64">
        <v>-2.7463970180000001</v>
      </c>
      <c r="W15" s="64">
        <v>1</v>
      </c>
    </row>
    <row r="16" spans="11:23" x14ac:dyDescent="0.3">
      <c r="K16" s="64">
        <v>1.674547</v>
      </c>
      <c r="L16" s="64">
        <v>2.166893</v>
      </c>
      <c r="M16" s="64">
        <v>1.182202</v>
      </c>
      <c r="N16" s="64">
        <v>2</v>
      </c>
      <c r="Q16" s="64">
        <v>-0.98185</v>
      </c>
      <c r="R16" s="64">
        <v>-0.52698999999999996</v>
      </c>
      <c r="S16" s="64">
        <v>-1.4367000000000001</v>
      </c>
      <c r="T16" s="64">
        <v>-2.493786573</v>
      </c>
      <c r="U16" s="64">
        <v>-2.0119638439999998</v>
      </c>
      <c r="V16" s="64">
        <v>-2.9756093030000001</v>
      </c>
      <c r="W16" s="64">
        <v>2</v>
      </c>
    </row>
    <row r="17" spans="11:23" x14ac:dyDescent="0.3">
      <c r="K17" s="64">
        <v>1.588964</v>
      </c>
      <c r="L17" s="64">
        <v>1.968316</v>
      </c>
      <c r="M17" s="64">
        <v>1.209613</v>
      </c>
      <c r="N17" s="64">
        <v>3</v>
      </c>
      <c r="Q17" s="64">
        <v>-0.84628999999999999</v>
      </c>
      <c r="R17" s="64">
        <v>-0.42041000000000001</v>
      </c>
      <c r="S17" s="64">
        <v>-1.2721800000000001</v>
      </c>
      <c r="T17" s="64">
        <v>-2.3843641280000001</v>
      </c>
      <c r="U17" s="64">
        <v>-2.0154023169999999</v>
      </c>
      <c r="V17" s="64">
        <v>-2.7533259389999998</v>
      </c>
      <c r="W17" s="64">
        <v>3</v>
      </c>
    </row>
    <row r="18" spans="11:23" x14ac:dyDescent="0.3">
      <c r="K18" s="64">
        <v>1.7261629999999999</v>
      </c>
      <c r="L18" s="64">
        <v>2.2711950000000001</v>
      </c>
      <c r="M18" s="64">
        <v>1.1811309999999999</v>
      </c>
      <c r="N18" s="64">
        <v>4</v>
      </c>
      <c r="Q18" s="64">
        <v>-0.33931</v>
      </c>
      <c r="R18" s="64">
        <v>0.111924</v>
      </c>
      <c r="S18" s="64">
        <v>-0.79054000000000002</v>
      </c>
      <c r="T18" s="64">
        <v>-2.1297562120000002</v>
      </c>
      <c r="U18" s="64">
        <v>-1.5883240700000001</v>
      </c>
      <c r="V18" s="64">
        <v>-2.6711883539999999</v>
      </c>
      <c r="W18" s="64">
        <v>4</v>
      </c>
    </row>
    <row r="19" spans="11:23" x14ac:dyDescent="0.3">
      <c r="K19" s="64">
        <v>1.547917</v>
      </c>
      <c r="L19" s="64">
        <v>1.9777819999999999</v>
      </c>
      <c r="M19" s="64">
        <v>1.118052</v>
      </c>
      <c r="N19" s="64">
        <v>5</v>
      </c>
      <c r="Q19" s="64">
        <v>-0.42593999999999999</v>
      </c>
      <c r="R19" s="64">
        <v>1.6766E-2</v>
      </c>
      <c r="S19" s="64">
        <v>-0.86865000000000003</v>
      </c>
      <c r="T19" s="64">
        <v>-1.877250552</v>
      </c>
      <c r="U19" s="64">
        <v>-1.4374908209999999</v>
      </c>
      <c r="V19" s="64">
        <v>-2.317010164</v>
      </c>
      <c r="W19" s="64">
        <v>5</v>
      </c>
    </row>
    <row r="20" spans="11:23" x14ac:dyDescent="0.3">
      <c r="K20" s="64">
        <v>1.3574139999999999</v>
      </c>
      <c r="L20" s="64">
        <v>1.9116230000000001</v>
      </c>
      <c r="M20" s="64">
        <v>0.80320499999999995</v>
      </c>
      <c r="N20" s="64">
        <v>6</v>
      </c>
      <c r="Q20" s="64">
        <v>6.6860000000000001E-3</v>
      </c>
      <c r="R20" s="64">
        <v>0.48811199999999999</v>
      </c>
      <c r="S20" s="64">
        <v>-0.47474</v>
      </c>
      <c r="T20" s="64">
        <v>-1.510441184</v>
      </c>
      <c r="U20" s="64">
        <v>-0.94254493699999997</v>
      </c>
      <c r="V20" s="64">
        <v>-2.078337431</v>
      </c>
      <c r="W20" s="64">
        <v>6</v>
      </c>
    </row>
    <row r="21" spans="11:23" x14ac:dyDescent="0.3">
      <c r="K21" s="64">
        <v>1.444623</v>
      </c>
      <c r="L21" s="64">
        <v>1.9073819999999999</v>
      </c>
      <c r="M21" s="64">
        <v>0.98186399999999996</v>
      </c>
      <c r="N21" s="64">
        <v>7</v>
      </c>
      <c r="Q21" s="64">
        <v>2.9506000000000001E-2</v>
      </c>
      <c r="R21" s="64">
        <v>0.57645900000000005</v>
      </c>
      <c r="S21" s="64">
        <v>-0.51744999999999997</v>
      </c>
      <c r="T21" s="64">
        <v>-1.226881742</v>
      </c>
      <c r="U21" s="64">
        <v>-0.60119080499999999</v>
      </c>
      <c r="V21" s="64">
        <v>-1.85257268</v>
      </c>
      <c r="W21" s="64">
        <v>7</v>
      </c>
    </row>
    <row r="22" spans="11:23" x14ac:dyDescent="0.3">
      <c r="K22" s="64">
        <v>1.0867249999999999</v>
      </c>
      <c r="L22" s="64">
        <v>1.7873490000000001</v>
      </c>
      <c r="M22" s="64">
        <v>0.38610100000000003</v>
      </c>
      <c r="N22" s="64">
        <v>8</v>
      </c>
      <c r="Q22" s="64">
        <v>-0.28159000000000001</v>
      </c>
      <c r="R22" s="64">
        <v>0.204822</v>
      </c>
      <c r="S22" s="64">
        <v>-0.76800999999999997</v>
      </c>
      <c r="T22" s="64">
        <v>-1.0046668050000001</v>
      </c>
      <c r="U22" s="64">
        <v>-0.30869716400000002</v>
      </c>
      <c r="V22" s="64">
        <v>-1.7006363870000001</v>
      </c>
      <c r="W22" s="64">
        <v>8</v>
      </c>
    </row>
    <row r="23" spans="11:23" x14ac:dyDescent="0.3">
      <c r="K23" s="64">
        <v>1.118503</v>
      </c>
      <c r="L23" s="64">
        <v>1.5889089999999999</v>
      </c>
      <c r="M23" s="64">
        <v>0.64809600000000001</v>
      </c>
      <c r="N23" s="64">
        <v>9</v>
      </c>
      <c r="Q23" s="64">
        <v>-0.51619000000000004</v>
      </c>
      <c r="R23" s="64">
        <v>-3.3459999999999997E-2</v>
      </c>
      <c r="S23" s="64">
        <v>-0.99892999999999998</v>
      </c>
      <c r="T23" s="64">
        <v>-1.180236936</v>
      </c>
      <c r="U23" s="64">
        <v>-0.61756795600000003</v>
      </c>
      <c r="V23" s="64">
        <v>-1.7429059739999999</v>
      </c>
      <c r="W23" s="64">
        <v>9</v>
      </c>
    </row>
    <row r="24" spans="11:23" x14ac:dyDescent="0.3">
      <c r="K24" s="64">
        <v>0.90397899999999998</v>
      </c>
      <c r="L24" s="64">
        <v>1.52474</v>
      </c>
      <c r="M24" s="64">
        <v>0.28321800000000003</v>
      </c>
      <c r="N24" s="64">
        <v>10</v>
      </c>
      <c r="Q24" s="64">
        <v>-0.45372000000000001</v>
      </c>
      <c r="R24" s="64">
        <v>1.1172E-2</v>
      </c>
      <c r="S24" s="64">
        <v>-0.91861000000000004</v>
      </c>
      <c r="T24" s="64">
        <v>-0.87097966699999996</v>
      </c>
      <c r="U24" s="64">
        <v>-0.119293816</v>
      </c>
      <c r="V24" s="64">
        <v>-1.6226655240000001</v>
      </c>
      <c r="W24" s="64">
        <v>10</v>
      </c>
    </row>
    <row r="26" spans="11:23" x14ac:dyDescent="0.3">
      <c r="K26" s="64" t="s">
        <v>199</v>
      </c>
    </row>
    <row r="27" spans="11:23" x14ac:dyDescent="0.3">
      <c r="K27" s="64" t="s">
        <v>754</v>
      </c>
      <c r="N27" s="64" t="s">
        <v>755</v>
      </c>
    </row>
    <row r="28" spans="11:23" x14ac:dyDescent="0.3">
      <c r="K28" s="64">
        <v>0</v>
      </c>
      <c r="L28" s="64">
        <v>0</v>
      </c>
      <c r="M28" s="64">
        <v>0</v>
      </c>
      <c r="N28" s="64">
        <v>0</v>
      </c>
      <c r="O28" s="64">
        <v>0</v>
      </c>
      <c r="P28" s="64">
        <v>0</v>
      </c>
      <c r="Q28" s="64">
        <v>-1</v>
      </c>
    </row>
    <row r="29" spans="11:23" x14ac:dyDescent="0.3">
      <c r="K29" s="64">
        <v>-2.72316</v>
      </c>
      <c r="L29" s="64">
        <v>-1.9084300000000001</v>
      </c>
      <c r="M29" s="64">
        <v>-3.5379</v>
      </c>
      <c r="N29" s="64">
        <v>-10.417</v>
      </c>
      <c r="O29" s="64">
        <v>-8.4895700000000005</v>
      </c>
      <c r="P29" s="64">
        <v>-12.3444</v>
      </c>
      <c r="Q29" s="64">
        <v>0</v>
      </c>
    </row>
    <row r="30" spans="11:23" x14ac:dyDescent="0.3">
      <c r="K30" s="64">
        <v>-3.1479599999999999</v>
      </c>
      <c r="L30" s="64">
        <v>-2.1805400000000001</v>
      </c>
      <c r="M30" s="64">
        <v>-4.11538</v>
      </c>
      <c r="N30" s="64">
        <v>-12.9933</v>
      </c>
      <c r="O30" s="64">
        <v>-11.1592</v>
      </c>
      <c r="P30" s="64">
        <v>-14.827299999999999</v>
      </c>
      <c r="Q30" s="64">
        <v>1</v>
      </c>
    </row>
    <row r="31" spans="11:23" x14ac:dyDescent="0.3">
      <c r="K31" s="64">
        <v>-2.6680600000000001</v>
      </c>
      <c r="L31" s="64">
        <v>-1.6619699999999999</v>
      </c>
      <c r="M31" s="64">
        <v>-3.67414</v>
      </c>
      <c r="N31" s="64">
        <v>-12.2859</v>
      </c>
      <c r="O31" s="64">
        <v>-9.8260000000000005</v>
      </c>
      <c r="P31" s="64">
        <v>-14.745799999999999</v>
      </c>
      <c r="Q31" s="64">
        <v>2</v>
      </c>
    </row>
    <row r="32" spans="11:23" x14ac:dyDescent="0.3">
      <c r="K32" s="64">
        <v>-2.91317</v>
      </c>
      <c r="L32" s="64">
        <v>-1.4974400000000001</v>
      </c>
      <c r="M32" s="64">
        <v>-4.3289</v>
      </c>
      <c r="N32" s="64">
        <v>-11.547499999999999</v>
      </c>
      <c r="O32" s="64">
        <v>-9.1040500000000009</v>
      </c>
      <c r="P32" s="64">
        <v>-13.991</v>
      </c>
      <c r="Q32" s="64">
        <v>3</v>
      </c>
    </row>
    <row r="33" spans="11:17" x14ac:dyDescent="0.3">
      <c r="K33" s="64">
        <v>-2.40177</v>
      </c>
      <c r="L33" s="64">
        <v>-1.06087</v>
      </c>
      <c r="M33" s="64">
        <v>-3.74268</v>
      </c>
      <c r="N33" s="64">
        <v>-11.0406</v>
      </c>
      <c r="O33" s="64">
        <v>-8.01675</v>
      </c>
      <c r="P33" s="64">
        <v>-14.064399999999999</v>
      </c>
      <c r="Q33" s="64">
        <v>4</v>
      </c>
    </row>
    <row r="34" spans="11:17" x14ac:dyDescent="0.3">
      <c r="K34" s="64">
        <v>-2.1378200000000001</v>
      </c>
      <c r="L34" s="64">
        <v>-0.45667999999999997</v>
      </c>
      <c r="M34" s="64">
        <v>-3.8189600000000001</v>
      </c>
      <c r="N34" s="64">
        <v>-10.339499999999999</v>
      </c>
      <c r="O34" s="64">
        <v>-7.92279</v>
      </c>
      <c r="P34" s="64">
        <v>-12.7563</v>
      </c>
      <c r="Q34" s="64">
        <v>5</v>
      </c>
    </row>
    <row r="35" spans="11:17" x14ac:dyDescent="0.3">
      <c r="K35" s="64">
        <v>-1.1092200000000001</v>
      </c>
      <c r="L35" s="64">
        <v>4.3618999999999998E-2</v>
      </c>
      <c r="M35" s="64">
        <v>-2.2620499999999999</v>
      </c>
      <c r="N35" s="64">
        <v>-7.8332899999999999</v>
      </c>
      <c r="O35" s="64">
        <v>-5.0227199999999996</v>
      </c>
      <c r="P35" s="64">
        <v>-10.6439</v>
      </c>
      <c r="Q35" s="64">
        <v>6</v>
      </c>
    </row>
    <row r="36" spans="11:17" x14ac:dyDescent="0.3">
      <c r="K36" s="64">
        <v>0.23608299999999999</v>
      </c>
      <c r="L36" s="64">
        <v>2.3726229999999999</v>
      </c>
      <c r="M36" s="64">
        <v>-1.90046</v>
      </c>
      <c r="N36" s="64">
        <v>-7.5316799999999997</v>
      </c>
      <c r="O36" s="64">
        <v>-4.5612599999999999</v>
      </c>
      <c r="P36" s="64">
        <v>-10.5021</v>
      </c>
      <c r="Q36" s="64">
        <v>7</v>
      </c>
    </row>
    <row r="37" spans="11:17" x14ac:dyDescent="0.3">
      <c r="K37" s="64">
        <v>0.77257200000000004</v>
      </c>
      <c r="L37" s="64">
        <v>2.6242570000000001</v>
      </c>
      <c r="M37" s="64">
        <v>-1.07911</v>
      </c>
      <c r="N37" s="64">
        <v>-7.0489800000000002</v>
      </c>
      <c r="O37" s="64">
        <v>-4.0472700000000001</v>
      </c>
      <c r="P37" s="64">
        <v>-10.050700000000001</v>
      </c>
      <c r="Q37" s="64">
        <v>8</v>
      </c>
    </row>
    <row r="38" spans="11:17" x14ac:dyDescent="0.3">
      <c r="K38" s="64">
        <v>0.60086600000000001</v>
      </c>
      <c r="L38" s="64">
        <v>2.5529190000000002</v>
      </c>
      <c r="M38" s="64">
        <v>-1.3511899999999999</v>
      </c>
      <c r="N38" s="64">
        <v>-7.4982800000000003</v>
      </c>
      <c r="O38" s="64">
        <v>-4.55389</v>
      </c>
      <c r="P38" s="64">
        <v>-10.4427</v>
      </c>
      <c r="Q38" s="64">
        <v>9</v>
      </c>
    </row>
    <row r="39" spans="11:17" x14ac:dyDescent="0.3">
      <c r="K39" s="64">
        <v>1.7427090000000001</v>
      </c>
      <c r="L39" s="64">
        <v>3.7480389999999999</v>
      </c>
      <c r="M39" s="64">
        <v>-0.26262000000000002</v>
      </c>
      <c r="N39" s="64">
        <v>-6.6548499999999997</v>
      </c>
      <c r="O39" s="64">
        <v>-3.86131</v>
      </c>
      <c r="P39" s="64">
        <v>-9.4483899999999998</v>
      </c>
      <c r="Q39" s="64">
        <v>10</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7F05C-2AAA-4F00-9DF7-FCE78CBFC32C}">
  <sheetPr>
    <tabColor theme="8"/>
  </sheetPr>
  <dimension ref="H2:AJ232"/>
  <sheetViews>
    <sheetView showGridLines="0" tabSelected="1" topLeftCell="K1" zoomScaleNormal="100" workbookViewId="0">
      <selection activeCell="AA41" sqref="AA41"/>
    </sheetView>
  </sheetViews>
  <sheetFormatPr defaultColWidth="8.83203125" defaultRowHeight="16.5" x14ac:dyDescent="0.45"/>
  <cols>
    <col min="1" max="7" width="8.83203125" style="55"/>
    <col min="8" max="8" width="8.83203125" style="51"/>
    <col min="9" max="9" width="8.83203125" style="55"/>
    <col min="10" max="10" width="11.58203125" style="55" bestFit="1" customWidth="1"/>
    <col min="11" max="11" width="5.6640625" style="55" bestFit="1" customWidth="1"/>
    <col min="12" max="15" width="8.83203125" style="55"/>
    <col min="16" max="16" width="19" style="55" bestFit="1" customWidth="1"/>
    <col min="17" max="17" width="8.83203125" style="55"/>
    <col min="18" max="18" width="13.83203125" style="97" bestFit="1" customWidth="1"/>
    <col min="19" max="20" width="8.83203125" style="55"/>
    <col min="21" max="21" width="14.33203125" style="55" bestFit="1" customWidth="1"/>
    <col min="22" max="23" width="8.83203125" style="55"/>
    <col min="24" max="24" width="13.83203125" style="55" bestFit="1" customWidth="1"/>
    <col min="25" max="25" width="8.83203125" style="55"/>
    <col min="26" max="26" width="7.08203125" style="95" bestFit="1" customWidth="1"/>
    <col min="27" max="27" width="26.58203125" style="55" bestFit="1" customWidth="1"/>
    <col min="28" max="29" width="8.83203125" style="55"/>
    <col min="30" max="30" width="7" style="93" bestFit="1" customWidth="1"/>
    <col min="31" max="31" width="12.33203125" style="55" bestFit="1" customWidth="1"/>
    <col min="32" max="33" width="8.83203125" style="55"/>
    <col min="34" max="34" width="8.83203125" style="93"/>
    <col min="35" max="35" width="25.08203125" style="80" bestFit="1" customWidth="1"/>
    <col min="36" max="36" width="11.08203125" style="80" bestFit="1" customWidth="1"/>
    <col min="37" max="16384" width="8.83203125" style="55"/>
  </cols>
  <sheetData>
    <row r="2" spans="10:36" x14ac:dyDescent="0.45">
      <c r="J2" s="92" t="s">
        <v>96</v>
      </c>
      <c r="K2" s="92"/>
      <c r="L2" s="167" t="s">
        <v>813</v>
      </c>
      <c r="M2" s="167"/>
      <c r="N2" s="52"/>
      <c r="O2" s="92" t="s">
        <v>104</v>
      </c>
      <c r="P2" s="92"/>
      <c r="Q2" s="88"/>
      <c r="R2" s="54"/>
      <c r="S2" s="88"/>
      <c r="T2" s="88"/>
      <c r="U2" s="88"/>
      <c r="V2" s="88"/>
      <c r="W2" s="88"/>
      <c r="X2" s="52"/>
      <c r="Y2" s="88"/>
      <c r="Z2" s="95" t="s">
        <v>194</v>
      </c>
      <c r="AA2" s="54" t="s">
        <v>195</v>
      </c>
      <c r="AB2" s="52"/>
      <c r="AC2" s="52"/>
      <c r="AD2" s="88"/>
      <c r="AE2" s="56"/>
      <c r="AH2" s="55" t="s">
        <v>199</v>
      </c>
    </row>
    <row r="3" spans="10:36" x14ac:dyDescent="0.45">
      <c r="K3" s="93" t="s">
        <v>812</v>
      </c>
      <c r="L3" s="80" t="s">
        <v>196</v>
      </c>
      <c r="M3" s="80" t="s">
        <v>197</v>
      </c>
      <c r="N3" s="52"/>
      <c r="O3" s="92"/>
      <c r="P3" s="93" t="s">
        <v>355</v>
      </c>
      <c r="Q3" s="88"/>
      <c r="R3" s="97" t="s">
        <v>355</v>
      </c>
      <c r="S3" s="88"/>
      <c r="T3" s="88"/>
      <c r="U3" s="93" t="s">
        <v>355</v>
      </c>
      <c r="V3" s="88"/>
      <c r="W3" s="88"/>
      <c r="X3" s="93" t="s">
        <v>355</v>
      </c>
      <c r="Y3" s="88"/>
      <c r="AA3" s="53" t="s">
        <v>359</v>
      </c>
      <c r="AB3" s="52"/>
      <c r="AC3" s="52"/>
      <c r="AD3" s="88"/>
      <c r="AE3" s="56"/>
    </row>
    <row r="4" spans="10:36" ht="14" x14ac:dyDescent="0.3">
      <c r="K4" s="93" t="s">
        <v>152</v>
      </c>
      <c r="L4" s="102">
        <v>100</v>
      </c>
      <c r="M4" s="102">
        <v>100</v>
      </c>
      <c r="N4" s="54"/>
      <c r="O4" s="93" t="s">
        <v>193</v>
      </c>
      <c r="P4" s="80" t="s">
        <v>354</v>
      </c>
      <c r="Q4" s="134" t="s">
        <v>193</v>
      </c>
      <c r="R4" s="97" t="s">
        <v>353</v>
      </c>
      <c r="S4" s="54"/>
      <c r="T4" s="93" t="s">
        <v>193</v>
      </c>
      <c r="U4" s="53" t="s">
        <v>356</v>
      </c>
      <c r="V4" s="54"/>
      <c r="W4" s="134" t="s">
        <v>193</v>
      </c>
      <c r="X4" s="53" t="s">
        <v>357</v>
      </c>
      <c r="Y4" s="54"/>
      <c r="Z4" s="96" t="s">
        <v>193</v>
      </c>
      <c r="AA4" s="53" t="s">
        <v>339</v>
      </c>
      <c r="AB4" s="54"/>
      <c r="AC4" s="54"/>
      <c r="AD4" s="88" t="s">
        <v>193</v>
      </c>
      <c r="AE4" s="53" t="s">
        <v>198</v>
      </c>
      <c r="AI4" s="80" t="s">
        <v>360</v>
      </c>
      <c r="AJ4" s="80" t="s">
        <v>360</v>
      </c>
    </row>
    <row r="5" spans="10:36" x14ac:dyDescent="0.45">
      <c r="K5" s="93" t="s">
        <v>153</v>
      </c>
      <c r="L5" s="102">
        <v>101.1357</v>
      </c>
      <c r="M5" s="102">
        <v>103.3489</v>
      </c>
      <c r="N5" s="54"/>
      <c r="O5" s="93" t="s">
        <v>341</v>
      </c>
      <c r="P5" s="102">
        <v>99.577799999999996</v>
      </c>
      <c r="Q5" s="96" t="s">
        <v>341</v>
      </c>
      <c r="R5" s="103">
        <v>102.2054</v>
      </c>
      <c r="S5" s="54"/>
      <c r="T5" s="88" t="s">
        <v>341</v>
      </c>
      <c r="U5" s="133">
        <v>100.56592696816055</v>
      </c>
      <c r="V5" s="54"/>
      <c r="W5" s="96" t="s">
        <v>341</v>
      </c>
      <c r="X5" s="133">
        <v>105.92113989673237</v>
      </c>
      <c r="Y5" s="54"/>
      <c r="Z5" s="96" t="s">
        <v>341</v>
      </c>
      <c r="AA5" s="133">
        <v>85.590042255820975</v>
      </c>
      <c r="AB5" s="54"/>
      <c r="AC5"/>
      <c r="AD5" s="88" t="s">
        <v>176</v>
      </c>
      <c r="AE5" s="133">
        <v>0.69450000000000001</v>
      </c>
      <c r="AH5" s="93" t="s">
        <v>193</v>
      </c>
      <c r="AI5" s="80" t="s">
        <v>200</v>
      </c>
      <c r="AJ5" s="80" t="s">
        <v>201</v>
      </c>
    </row>
    <row r="6" spans="10:36" x14ac:dyDescent="0.45">
      <c r="K6" s="93" t="s">
        <v>154</v>
      </c>
      <c r="L6" s="102">
        <v>102.18899999999999</v>
      </c>
      <c r="M6" s="102">
        <v>102.31059999999999</v>
      </c>
      <c r="N6" s="54"/>
      <c r="O6" s="93" t="s">
        <v>342</v>
      </c>
      <c r="P6" s="102">
        <v>101.2221</v>
      </c>
      <c r="Q6" s="96" t="s">
        <v>342</v>
      </c>
      <c r="R6" s="103">
        <v>104.3113</v>
      </c>
      <c r="S6" s="54"/>
      <c r="T6" s="88" t="s">
        <v>342</v>
      </c>
      <c r="U6" s="133">
        <v>100.05870687491449</v>
      </c>
      <c r="V6" s="54"/>
      <c r="W6" s="96" t="s">
        <v>342</v>
      </c>
      <c r="X6" s="133">
        <v>96.443363673395154</v>
      </c>
      <c r="Y6" s="54"/>
      <c r="Z6" s="96" t="s">
        <v>342</v>
      </c>
      <c r="AA6" s="133">
        <v>86.334673499855157</v>
      </c>
      <c r="AB6" s="54"/>
      <c r="AC6"/>
      <c r="AD6" s="88" t="s">
        <v>177</v>
      </c>
      <c r="AE6" s="133">
        <v>2.6019649999999999</v>
      </c>
      <c r="AH6" s="94">
        <v>42887</v>
      </c>
      <c r="AI6" s="80">
        <v>99</v>
      </c>
      <c r="AJ6" s="80">
        <v>105.11</v>
      </c>
    </row>
    <row r="7" spans="10:36" x14ac:dyDescent="0.45">
      <c r="K7" s="93" t="s">
        <v>155</v>
      </c>
      <c r="L7" s="102">
        <v>104.087</v>
      </c>
      <c r="M7" s="102">
        <v>103.8224</v>
      </c>
      <c r="N7" s="54"/>
      <c r="O7" s="93" t="s">
        <v>343</v>
      </c>
      <c r="P7" s="102">
        <v>101.9863</v>
      </c>
      <c r="Q7" s="96" t="s">
        <v>343</v>
      </c>
      <c r="R7" s="103">
        <v>106.0039</v>
      </c>
      <c r="S7" s="54"/>
      <c r="T7" s="88" t="s">
        <v>343</v>
      </c>
      <c r="U7" s="133">
        <v>100.16647059656201</v>
      </c>
      <c r="V7" s="54"/>
      <c r="W7" s="96" t="s">
        <v>343</v>
      </c>
      <c r="X7" s="133">
        <v>98.220826686904459</v>
      </c>
      <c r="Y7" s="54"/>
      <c r="Z7" s="96" t="s">
        <v>343</v>
      </c>
      <c r="AA7" s="133">
        <v>96.298759178282467</v>
      </c>
      <c r="AB7" s="54"/>
      <c r="AC7"/>
      <c r="AD7" s="88" t="s">
        <v>178</v>
      </c>
      <c r="AE7" s="133">
        <v>22.801739999999999</v>
      </c>
      <c r="AH7" s="93" t="s">
        <v>202</v>
      </c>
      <c r="AI7" s="80">
        <v>99.84</v>
      </c>
      <c r="AJ7" s="80">
        <v>99.35</v>
      </c>
    </row>
    <row r="8" spans="10:36" x14ac:dyDescent="0.45">
      <c r="K8" s="93" t="s">
        <v>156</v>
      </c>
      <c r="L8" s="102">
        <v>105.65349999999999</v>
      </c>
      <c r="M8" s="102">
        <v>105.38720000000001</v>
      </c>
      <c r="N8" s="54"/>
      <c r="O8" s="93" t="s">
        <v>344</v>
      </c>
      <c r="P8" s="102">
        <v>104.9688</v>
      </c>
      <c r="Q8" s="96" t="s">
        <v>344</v>
      </c>
      <c r="R8" s="103">
        <v>110.23</v>
      </c>
      <c r="S8" s="54"/>
      <c r="T8" s="88" t="s">
        <v>344</v>
      </c>
      <c r="U8" s="133">
        <v>99.534226321167253</v>
      </c>
      <c r="V8" s="54"/>
      <c r="W8" s="96" t="s">
        <v>344</v>
      </c>
      <c r="X8" s="133">
        <v>99.459832556321317</v>
      </c>
      <c r="Y8" s="54"/>
      <c r="Z8" s="96" t="s">
        <v>344</v>
      </c>
      <c r="AA8" s="133">
        <v>97.787712068073702</v>
      </c>
      <c r="AB8" s="54"/>
      <c r="AC8"/>
      <c r="AD8" s="88" t="s">
        <v>179</v>
      </c>
      <c r="AE8" s="133">
        <v>77.102099999999993</v>
      </c>
      <c r="AH8" s="93" t="s">
        <v>203</v>
      </c>
      <c r="AI8" s="80">
        <v>100.3</v>
      </c>
      <c r="AJ8" s="80">
        <v>101.41</v>
      </c>
    </row>
    <row r="9" spans="10:36" x14ac:dyDescent="0.45">
      <c r="K9" s="93" t="s">
        <v>157</v>
      </c>
      <c r="L9" s="102">
        <v>106.5384</v>
      </c>
      <c r="M9" s="102">
        <v>105.896</v>
      </c>
      <c r="N9" s="54"/>
      <c r="O9" s="93" t="s">
        <v>345</v>
      </c>
      <c r="P9" s="102">
        <v>102.46899999999999</v>
      </c>
      <c r="Q9" s="96" t="s">
        <v>345</v>
      </c>
      <c r="R9" s="103">
        <v>106.88890000000001</v>
      </c>
      <c r="S9" s="54"/>
      <c r="T9" s="88" t="s">
        <v>345</v>
      </c>
      <c r="U9" s="133">
        <v>99.751214967467689</v>
      </c>
      <c r="V9" s="54"/>
      <c r="W9" s="96" t="s">
        <v>345</v>
      </c>
      <c r="X9" s="133">
        <v>99.381733885364085</v>
      </c>
      <c r="Y9" s="54"/>
      <c r="Z9" s="96" t="s">
        <v>345</v>
      </c>
      <c r="AA9" s="133">
        <v>99.420340672624633</v>
      </c>
      <c r="AB9" s="54"/>
      <c r="AC9"/>
      <c r="AD9" s="88" t="s">
        <v>180</v>
      </c>
      <c r="AE9" s="133">
        <v>91.489199999999997</v>
      </c>
      <c r="AH9" s="93" t="s">
        <v>204</v>
      </c>
      <c r="AI9" s="80">
        <v>100.86</v>
      </c>
      <c r="AJ9" s="80">
        <v>94.13</v>
      </c>
    </row>
    <row r="10" spans="10:36" x14ac:dyDescent="0.45">
      <c r="K10" s="93" t="s">
        <v>158</v>
      </c>
      <c r="L10" s="102">
        <v>107.5108</v>
      </c>
      <c r="M10" s="102">
        <v>107.77030000000001</v>
      </c>
      <c r="N10" s="54"/>
      <c r="O10" s="93" t="s">
        <v>346</v>
      </c>
      <c r="P10" s="102">
        <v>98.260090000000005</v>
      </c>
      <c r="Q10" s="96" t="s">
        <v>346</v>
      </c>
      <c r="R10" s="103">
        <v>94.714690000000004</v>
      </c>
      <c r="S10" s="54"/>
      <c r="T10" s="88" t="s">
        <v>346</v>
      </c>
      <c r="U10" s="133">
        <v>99.797790813264513</v>
      </c>
      <c r="V10" s="54"/>
      <c r="W10" s="96" t="s">
        <v>346</v>
      </c>
      <c r="X10" s="133">
        <v>96.960576255386755</v>
      </c>
      <c r="Y10" s="54"/>
      <c r="Z10" s="96" t="s">
        <v>346</v>
      </c>
      <c r="AA10" s="133">
        <v>113.19421322383488</v>
      </c>
      <c r="AB10" s="54"/>
      <c r="AC10"/>
      <c r="AD10" s="88" t="s">
        <v>181</v>
      </c>
      <c r="AE10" s="133">
        <v>141.3409</v>
      </c>
      <c r="AH10" s="94">
        <v>42796</v>
      </c>
      <c r="AI10" s="80">
        <v>101.33</v>
      </c>
      <c r="AJ10" s="80">
        <v>85.33</v>
      </c>
    </row>
    <row r="11" spans="10:36" x14ac:dyDescent="0.45">
      <c r="K11" s="93" t="s">
        <v>159</v>
      </c>
      <c r="L11" s="102">
        <v>107.6626</v>
      </c>
      <c r="M11" s="102">
        <v>110.3921</v>
      </c>
      <c r="N11" s="54"/>
      <c r="O11" s="93" t="s">
        <v>347</v>
      </c>
      <c r="P11" s="102">
        <v>100.33450000000001</v>
      </c>
      <c r="Q11" s="96" t="s">
        <v>347</v>
      </c>
      <c r="R11" s="103">
        <v>97.288929999999993</v>
      </c>
      <c r="S11" s="54"/>
      <c r="T11" s="88" t="s">
        <v>347</v>
      </c>
      <c r="U11" s="133">
        <v>99.622263802242017</v>
      </c>
      <c r="V11" s="54"/>
      <c r="W11" s="96" t="s">
        <v>347</v>
      </c>
      <c r="X11" s="133">
        <v>104.35827255749044</v>
      </c>
      <c r="Y11" s="54"/>
      <c r="Z11" s="96" t="s">
        <v>347</v>
      </c>
      <c r="AA11" s="133">
        <v>127.83899836532899</v>
      </c>
      <c r="AB11" s="54"/>
      <c r="AC11"/>
      <c r="AD11" s="88" t="s">
        <v>182</v>
      </c>
      <c r="AE11" s="133">
        <v>224.39080000000001</v>
      </c>
      <c r="AH11" s="94">
        <v>43010</v>
      </c>
      <c r="AI11" s="80">
        <v>101.8</v>
      </c>
      <c r="AJ11" s="80">
        <v>77.39</v>
      </c>
    </row>
    <row r="12" spans="10:36" x14ac:dyDescent="0.45">
      <c r="K12" s="93" t="s">
        <v>160</v>
      </c>
      <c r="L12" s="102">
        <v>108.622</v>
      </c>
      <c r="M12" s="102">
        <v>108.2026</v>
      </c>
      <c r="N12" s="54"/>
      <c r="O12" s="93" t="s">
        <v>348</v>
      </c>
      <c r="P12" s="102">
        <v>95.864450000000005</v>
      </c>
      <c r="Q12" s="96" t="s">
        <v>348</v>
      </c>
      <c r="R12" s="103">
        <v>90.611059999999995</v>
      </c>
      <c r="S12" s="54"/>
      <c r="T12" s="88" t="s">
        <v>348</v>
      </c>
      <c r="U12" s="133">
        <v>100.32464582189549</v>
      </c>
      <c r="V12" s="54"/>
      <c r="W12" s="96" t="s">
        <v>348</v>
      </c>
      <c r="X12" s="133">
        <v>102.91432031051595</v>
      </c>
      <c r="Y12" s="54"/>
      <c r="Z12" s="96" t="s">
        <v>348</v>
      </c>
      <c r="AA12" s="133">
        <v>122.83540369502649</v>
      </c>
      <c r="AB12" s="54"/>
      <c r="AC12"/>
      <c r="AD12" s="88" t="s">
        <v>183</v>
      </c>
      <c r="AE12" s="133">
        <v>266.41309999999999</v>
      </c>
      <c r="AH12" s="93" t="s">
        <v>205</v>
      </c>
      <c r="AI12" s="80">
        <v>103.38</v>
      </c>
      <c r="AJ12" s="80">
        <v>76.3</v>
      </c>
    </row>
    <row r="13" spans="10:36" x14ac:dyDescent="0.45">
      <c r="K13" s="93" t="s">
        <v>161</v>
      </c>
      <c r="L13" s="102">
        <v>108.4511</v>
      </c>
      <c r="M13" s="102">
        <v>110.5943</v>
      </c>
      <c r="N13" s="54"/>
      <c r="O13" s="93" t="s">
        <v>349</v>
      </c>
      <c r="P13" s="102">
        <v>97.647819999999996</v>
      </c>
      <c r="Q13" s="96" t="s">
        <v>349</v>
      </c>
      <c r="R13" s="103">
        <v>94.875860000000003</v>
      </c>
      <c r="S13" s="54"/>
      <c r="T13" s="88" t="s">
        <v>349</v>
      </c>
      <c r="U13" s="133">
        <v>99.975966254734274</v>
      </c>
      <c r="V13" s="54"/>
      <c r="W13" s="96" t="s">
        <v>349</v>
      </c>
      <c r="X13" s="133">
        <v>96.700376325742468</v>
      </c>
      <c r="Y13" s="54"/>
      <c r="Z13" s="96" t="s">
        <v>349</v>
      </c>
      <c r="AA13" s="133">
        <v>103.53996591917945</v>
      </c>
      <c r="AB13" s="54"/>
      <c r="AC13"/>
      <c r="AD13" s="88" t="s">
        <v>184</v>
      </c>
      <c r="AE13" s="133">
        <v>287.94139999999999</v>
      </c>
      <c r="AH13" s="93" t="s">
        <v>206</v>
      </c>
      <c r="AI13" s="80">
        <v>107.49</v>
      </c>
      <c r="AJ13" s="80">
        <v>88.48</v>
      </c>
    </row>
    <row r="14" spans="10:36" x14ac:dyDescent="0.45">
      <c r="K14" s="93" t="s">
        <v>162</v>
      </c>
      <c r="L14" s="102">
        <v>108.45350000000001</v>
      </c>
      <c r="M14" s="102">
        <v>109.5663</v>
      </c>
      <c r="N14" s="54"/>
      <c r="O14" s="93" t="s">
        <v>350</v>
      </c>
      <c r="P14" s="102">
        <v>96.116829999999993</v>
      </c>
      <c r="Q14" s="96" t="s">
        <v>350</v>
      </c>
      <c r="R14" s="103">
        <v>92.393900000000002</v>
      </c>
      <c r="S14" s="54"/>
      <c r="T14" s="88" t="s">
        <v>350</v>
      </c>
      <c r="U14" s="133">
        <v>99.569112542920948</v>
      </c>
      <c r="V14" s="54"/>
      <c r="W14" s="96" t="s">
        <v>350</v>
      </c>
      <c r="X14" s="133">
        <v>102.27220994381751</v>
      </c>
      <c r="Y14" s="54"/>
      <c r="Z14" s="96" t="s">
        <v>350</v>
      </c>
      <c r="AA14" s="133">
        <v>97.925435913913503</v>
      </c>
      <c r="AB14" s="54"/>
      <c r="AC14"/>
      <c r="AD14" s="88" t="s">
        <v>185</v>
      </c>
      <c r="AE14" s="133">
        <v>393.74380000000002</v>
      </c>
      <c r="AH14" s="94">
        <v>42797</v>
      </c>
      <c r="AI14" s="80">
        <v>110.1</v>
      </c>
      <c r="AJ14" s="80">
        <v>96.74</v>
      </c>
    </row>
    <row r="15" spans="10:36" x14ac:dyDescent="0.45">
      <c r="K15" s="93" t="s">
        <v>163</v>
      </c>
      <c r="L15" s="102">
        <v>108.1589</v>
      </c>
      <c r="M15" s="102">
        <v>110.3914</v>
      </c>
      <c r="N15" s="54"/>
      <c r="O15" s="93" t="s">
        <v>351</v>
      </c>
      <c r="P15" s="102">
        <v>99.49588</v>
      </c>
      <c r="Q15" s="96" t="s">
        <v>351</v>
      </c>
      <c r="R15" s="103">
        <v>98.986739999999998</v>
      </c>
      <c r="S15" s="54"/>
      <c r="T15" s="88" t="s">
        <v>351</v>
      </c>
      <c r="U15" s="133">
        <v>100.49314079345454</v>
      </c>
      <c r="V15" s="54"/>
      <c r="W15" s="96" t="s">
        <v>351</v>
      </c>
      <c r="X15" s="133">
        <v>95.471480302250939</v>
      </c>
      <c r="Y15" s="54"/>
      <c r="Z15" s="96" t="s">
        <v>351</v>
      </c>
      <c r="AA15" s="133">
        <v>79.246123982921276</v>
      </c>
      <c r="AB15" s="54"/>
      <c r="AC15"/>
      <c r="AD15" s="88" t="s">
        <v>186</v>
      </c>
      <c r="AE15" s="133">
        <v>570.67719999999997</v>
      </c>
      <c r="AH15" s="94">
        <v>43011</v>
      </c>
      <c r="AI15" s="80">
        <v>121.86</v>
      </c>
      <c r="AJ15" s="80">
        <v>113.15</v>
      </c>
    </row>
    <row r="16" spans="10:36" x14ac:dyDescent="0.45">
      <c r="K16" s="93" t="s">
        <v>164</v>
      </c>
      <c r="L16" s="102">
        <v>105.6405</v>
      </c>
      <c r="M16" s="102">
        <v>102.6964</v>
      </c>
      <c r="N16" s="54"/>
      <c r="O16" s="93" t="s">
        <v>352</v>
      </c>
      <c r="P16" s="102">
        <v>102.05629999999999</v>
      </c>
      <c r="Q16" s="96" t="s">
        <v>352</v>
      </c>
      <c r="R16" s="103">
        <v>101.4894</v>
      </c>
      <c r="S16" s="54"/>
      <c r="T16" s="88" t="s">
        <v>352</v>
      </c>
      <c r="U16" s="133">
        <v>100.14053424321634</v>
      </c>
      <c r="V16" s="54"/>
      <c r="W16" s="96" t="s">
        <v>352</v>
      </c>
      <c r="X16" s="133">
        <v>101.89586760607841</v>
      </c>
      <c r="Y16" s="54"/>
      <c r="Z16" s="96" t="s">
        <v>352</v>
      </c>
      <c r="AA16" s="133">
        <v>89.988331225138424</v>
      </c>
      <c r="AB16" s="54"/>
      <c r="AC16"/>
      <c r="AD16" s="88" t="s">
        <v>187</v>
      </c>
      <c r="AE16" s="133">
        <v>616.1857</v>
      </c>
      <c r="AH16" s="93" t="s">
        <v>207</v>
      </c>
      <c r="AI16" s="80">
        <v>126.52</v>
      </c>
      <c r="AJ16" s="80">
        <v>124.46</v>
      </c>
    </row>
    <row r="17" spans="10:36" x14ac:dyDescent="0.45">
      <c r="K17" s="93" t="s">
        <v>165</v>
      </c>
      <c r="L17" s="102">
        <v>98.156329999999997</v>
      </c>
      <c r="M17" s="102">
        <v>85.776700000000005</v>
      </c>
      <c r="N17" s="54"/>
      <c r="O17" s="93" t="s">
        <v>176</v>
      </c>
      <c r="P17" s="102">
        <v>101.6938</v>
      </c>
      <c r="Q17" s="96" t="s">
        <v>176</v>
      </c>
      <c r="R17" s="103">
        <v>97.691100000000006</v>
      </c>
      <c r="S17" s="54"/>
      <c r="T17" s="88" t="s">
        <v>176</v>
      </c>
      <c r="U17" s="133">
        <v>99.712949713764047</v>
      </c>
      <c r="V17" s="54"/>
      <c r="W17" s="96" t="s">
        <v>176</v>
      </c>
      <c r="X17" s="133">
        <v>97.379698278420705</v>
      </c>
      <c r="Y17" s="54"/>
      <c r="Z17" s="96" t="s">
        <v>176</v>
      </c>
      <c r="AA17" s="133">
        <v>84.506287168329521</v>
      </c>
      <c r="AB17" s="54"/>
      <c r="AC17"/>
      <c r="AD17" s="88" t="s">
        <v>188</v>
      </c>
      <c r="AE17" s="133">
        <v>639.35170000000005</v>
      </c>
      <c r="AH17" s="93" t="s">
        <v>208</v>
      </c>
      <c r="AI17" s="80">
        <v>137.34</v>
      </c>
      <c r="AJ17" s="80">
        <v>131.09</v>
      </c>
    </row>
    <row r="18" spans="10:36" x14ac:dyDescent="0.45">
      <c r="K18" s="93" t="s">
        <v>166</v>
      </c>
      <c r="L18" s="102">
        <v>104.44499999999999</v>
      </c>
      <c r="M18" s="102">
        <v>85.063079999999999</v>
      </c>
      <c r="N18" s="54"/>
      <c r="O18" s="93" t="s">
        <v>177</v>
      </c>
      <c r="P18" s="102">
        <v>94.356859999999998</v>
      </c>
      <c r="Q18" s="96" t="s">
        <v>177</v>
      </c>
      <c r="R18" s="103">
        <v>84.578670000000002</v>
      </c>
      <c r="S18" s="54"/>
      <c r="T18" s="88" t="s">
        <v>177</v>
      </c>
      <c r="U18" s="133">
        <v>99.815325249329192</v>
      </c>
      <c r="V18" s="54"/>
      <c r="W18" s="96" t="s">
        <v>177</v>
      </c>
      <c r="X18" s="133">
        <v>98.349543768700926</v>
      </c>
      <c r="Y18" s="54"/>
      <c r="Z18" s="96" t="s">
        <v>177</v>
      </c>
      <c r="AA18" s="133">
        <v>66.91732666363167</v>
      </c>
      <c r="AB18" s="54"/>
      <c r="AC18"/>
      <c r="AD18" s="88" t="s">
        <v>189</v>
      </c>
      <c r="AE18" s="133">
        <v>398.56580000000002</v>
      </c>
      <c r="AH18" s="93" t="s">
        <v>209</v>
      </c>
      <c r="AI18" s="80">
        <v>156.29</v>
      </c>
      <c r="AJ18" s="80">
        <v>142.93</v>
      </c>
    </row>
    <row r="19" spans="10:36" x14ac:dyDescent="0.45">
      <c r="K19" s="93" t="s">
        <v>167</v>
      </c>
      <c r="L19" s="102">
        <v>106.0188</v>
      </c>
      <c r="M19" s="102">
        <v>84.361720000000005</v>
      </c>
      <c r="N19" s="54"/>
      <c r="O19" s="93" t="s">
        <v>178</v>
      </c>
      <c r="P19" s="102">
        <v>79.719949999999997</v>
      </c>
      <c r="Q19" s="96" t="s">
        <v>178</v>
      </c>
      <c r="R19" s="103">
        <v>56.495399999999997</v>
      </c>
      <c r="S19" s="54"/>
      <c r="T19" s="88" t="s">
        <v>178</v>
      </c>
      <c r="U19" s="133">
        <v>95.4550041560571</v>
      </c>
      <c r="V19" s="54"/>
      <c r="W19" s="96" t="s">
        <v>178</v>
      </c>
      <c r="X19" s="133">
        <v>97.95190448879994</v>
      </c>
      <c r="Y19" s="54"/>
      <c r="Z19" s="96" t="s">
        <v>178</v>
      </c>
      <c r="AA19" s="133">
        <v>28.578366175387821</v>
      </c>
      <c r="AB19" s="54"/>
      <c r="AC19"/>
      <c r="AD19" s="88" t="s">
        <v>190</v>
      </c>
      <c r="AE19" s="133">
        <v>466.59730000000002</v>
      </c>
      <c r="AH19" s="94">
        <v>42920</v>
      </c>
      <c r="AI19" s="80">
        <v>160.76</v>
      </c>
      <c r="AJ19" s="80">
        <v>134.78</v>
      </c>
    </row>
    <row r="20" spans="10:36" x14ac:dyDescent="0.45">
      <c r="K20" s="88" t="s">
        <v>168</v>
      </c>
      <c r="L20" s="102">
        <v>107.5628</v>
      </c>
      <c r="M20" s="102">
        <v>84.785070000000005</v>
      </c>
      <c r="N20"/>
      <c r="O20" s="93" t="s">
        <v>179</v>
      </c>
      <c r="P20" s="102">
        <v>71.418899999999994</v>
      </c>
      <c r="Q20" s="96" t="s">
        <v>179</v>
      </c>
      <c r="R20" s="103">
        <v>40.460810000000002</v>
      </c>
      <c r="S20" s="54"/>
      <c r="T20" s="88" t="s">
        <v>179</v>
      </c>
      <c r="U20" s="133">
        <v>83.348663280836064</v>
      </c>
      <c r="V20" s="54"/>
      <c r="W20" s="96" t="s">
        <v>179</v>
      </c>
      <c r="X20" s="133">
        <v>81.878238264725724</v>
      </c>
      <c r="Y20" s="54"/>
      <c r="Z20" s="96" t="s">
        <v>179</v>
      </c>
      <c r="AA20" s="133">
        <v>3.2437243330095407</v>
      </c>
      <c r="AB20" s="54"/>
      <c r="AC20"/>
      <c r="AD20" s="88" t="s">
        <v>191</v>
      </c>
      <c r="AE20" s="133">
        <v>740.62599999999998</v>
      </c>
      <c r="AH20" s="93" t="s">
        <v>210</v>
      </c>
      <c r="AI20" s="80">
        <v>161.69999999999999</v>
      </c>
      <c r="AJ20" s="80">
        <v>137.83000000000001</v>
      </c>
    </row>
    <row r="21" spans="10:36" ht="14" x14ac:dyDescent="0.3">
      <c r="K21" s="88" t="s">
        <v>169</v>
      </c>
      <c r="L21" s="133">
        <v>110.51560000000001</v>
      </c>
      <c r="M21" s="133">
        <v>86.629469999999998</v>
      </c>
      <c r="N21" s="54"/>
      <c r="O21" s="93" t="s">
        <v>180</v>
      </c>
      <c r="P21" s="102">
        <v>77.681470000000004</v>
      </c>
      <c r="Q21" s="96" t="s">
        <v>180</v>
      </c>
      <c r="R21" s="103">
        <v>51.305259999999997</v>
      </c>
      <c r="S21" s="54"/>
      <c r="T21" s="88" t="s">
        <v>180</v>
      </c>
      <c r="U21" s="133">
        <v>84.075155150078501</v>
      </c>
      <c r="V21" s="54"/>
      <c r="W21" s="96" t="s">
        <v>180</v>
      </c>
      <c r="X21" s="133">
        <v>90.740348145747333</v>
      </c>
      <c r="Y21" s="54"/>
      <c r="Z21" s="96" t="s">
        <v>180</v>
      </c>
      <c r="AA21" s="133">
        <v>3.7912552044793291</v>
      </c>
      <c r="AB21" s="54"/>
      <c r="AC21" s="54"/>
      <c r="AD21" s="88" t="s">
        <v>192</v>
      </c>
      <c r="AE21" s="133">
        <v>785.005</v>
      </c>
      <c r="AH21" s="93" t="s">
        <v>211</v>
      </c>
      <c r="AI21" s="80">
        <v>163.38</v>
      </c>
      <c r="AJ21" s="80">
        <v>136.19999999999999</v>
      </c>
    </row>
    <row r="22" spans="10:36" ht="14" x14ac:dyDescent="0.3">
      <c r="J22" s="52"/>
      <c r="K22" s="88"/>
      <c r="L22" s="88"/>
      <c r="M22" s="88"/>
      <c r="N22" s="54"/>
      <c r="O22" s="88" t="s">
        <v>181</v>
      </c>
      <c r="P22" s="133">
        <v>84.946269999999998</v>
      </c>
      <c r="Q22" s="96" t="s">
        <v>181</v>
      </c>
      <c r="R22" s="103">
        <v>63.189340000000001</v>
      </c>
      <c r="S22" s="54"/>
      <c r="T22" s="88" t="s">
        <v>181</v>
      </c>
      <c r="U22" s="133">
        <v>89.317768883042731</v>
      </c>
      <c r="V22" s="54"/>
      <c r="W22" s="96" t="s">
        <v>181</v>
      </c>
      <c r="X22" s="133">
        <v>95.604046330228201</v>
      </c>
      <c r="Y22" s="54"/>
      <c r="Z22" s="96" t="s">
        <v>181</v>
      </c>
      <c r="AA22" s="133">
        <v>7.7473146265506987</v>
      </c>
      <c r="AB22" s="54"/>
      <c r="AC22" s="54"/>
      <c r="AD22" s="88"/>
      <c r="AE22" s="54"/>
      <c r="AH22" s="93" t="s">
        <v>212</v>
      </c>
      <c r="AI22" s="80">
        <v>163.75</v>
      </c>
      <c r="AJ22" s="80">
        <v>124.24</v>
      </c>
    </row>
    <row r="23" spans="10:36" ht="14" x14ac:dyDescent="0.3">
      <c r="J23" s="52"/>
      <c r="K23" s="88"/>
      <c r="L23" s="88"/>
      <c r="M23" s="88"/>
      <c r="N23" s="54"/>
      <c r="O23" s="88" t="s">
        <v>182</v>
      </c>
      <c r="P23" s="133">
        <v>87.672489999999996</v>
      </c>
      <c r="Q23" s="96" t="s">
        <v>182</v>
      </c>
      <c r="R23" s="103">
        <v>66.628529999999998</v>
      </c>
      <c r="S23" s="54"/>
      <c r="T23" s="88" t="s">
        <v>182</v>
      </c>
      <c r="U23" s="133">
        <v>93.068220371940114</v>
      </c>
      <c r="V23" s="54"/>
      <c r="W23" s="96" t="s">
        <v>182</v>
      </c>
      <c r="X23" s="133">
        <v>91.941428380239572</v>
      </c>
      <c r="Y23" s="54"/>
      <c r="Z23" s="96" t="s">
        <v>182</v>
      </c>
      <c r="AA23" s="133">
        <v>24.44278398089547</v>
      </c>
      <c r="AB23" s="54"/>
      <c r="AC23" s="54"/>
      <c r="AD23" s="88"/>
      <c r="AE23" s="54"/>
      <c r="AH23" s="94">
        <v>42860</v>
      </c>
      <c r="AI23" s="80">
        <v>166.92</v>
      </c>
      <c r="AJ23" s="80">
        <v>111.52</v>
      </c>
    </row>
    <row r="24" spans="10:36" ht="14" x14ac:dyDescent="0.3">
      <c r="J24" s="52"/>
      <c r="K24" s="88"/>
      <c r="L24" s="88"/>
      <c r="M24" s="88"/>
      <c r="N24" s="54"/>
      <c r="O24" s="88" t="s">
        <v>183</v>
      </c>
      <c r="P24" s="133">
        <v>92.644840000000002</v>
      </c>
      <c r="Q24" s="96" t="s">
        <v>183</v>
      </c>
      <c r="R24" s="103">
        <v>71.599310000000003</v>
      </c>
      <c r="S24" s="54"/>
      <c r="T24" s="88" t="s">
        <v>183</v>
      </c>
      <c r="U24" s="133">
        <v>93.963115887553741</v>
      </c>
      <c r="V24" s="54"/>
      <c r="W24" s="96" t="s">
        <v>183</v>
      </c>
      <c r="X24" s="133">
        <v>90.654330202548124</v>
      </c>
      <c r="Y24" s="54"/>
      <c r="Z24" s="96" t="s">
        <v>183</v>
      </c>
      <c r="AA24" s="133">
        <v>28.332396662525305</v>
      </c>
      <c r="AB24" s="54"/>
      <c r="AC24" s="54"/>
      <c r="AD24" s="88"/>
      <c r="AE24" s="54"/>
      <c r="AH24" s="94">
        <v>43074</v>
      </c>
      <c r="AI24" s="80">
        <v>166.83</v>
      </c>
      <c r="AJ24" s="80">
        <v>109.57</v>
      </c>
    </row>
    <row r="25" spans="10:36" ht="14" x14ac:dyDescent="0.3">
      <c r="J25" s="52"/>
      <c r="K25" s="88"/>
      <c r="L25" s="88"/>
      <c r="M25" s="88"/>
      <c r="N25" s="54"/>
      <c r="O25" s="88" t="s">
        <v>184</v>
      </c>
      <c r="P25" s="133">
        <v>92.033550000000005</v>
      </c>
      <c r="Q25" s="96" t="s">
        <v>184</v>
      </c>
      <c r="R25" s="103">
        <v>69.407359999999997</v>
      </c>
      <c r="S25" s="54"/>
      <c r="T25" s="88" t="s">
        <v>184</v>
      </c>
      <c r="U25" s="133">
        <v>93.884850201577535</v>
      </c>
      <c r="V25" s="54"/>
      <c r="W25" s="96" t="s">
        <v>184</v>
      </c>
      <c r="X25" s="133">
        <v>95.411049030549222</v>
      </c>
      <c r="Y25" s="54"/>
      <c r="Z25" s="96" t="s">
        <v>184</v>
      </c>
      <c r="AA25" s="133">
        <v>22.813993763147973</v>
      </c>
      <c r="AB25" s="54"/>
      <c r="AC25" s="54"/>
      <c r="AD25" s="88"/>
      <c r="AE25" s="54"/>
      <c r="AH25" s="93" t="s">
        <v>213</v>
      </c>
      <c r="AI25" s="80">
        <v>156.57</v>
      </c>
      <c r="AJ25" s="80">
        <v>105.33</v>
      </c>
    </row>
    <row r="26" spans="10:36" ht="14" x14ac:dyDescent="0.3">
      <c r="J26" s="52"/>
      <c r="K26" s="88"/>
      <c r="L26" s="88"/>
      <c r="M26" s="88"/>
      <c r="N26" s="54"/>
      <c r="O26" s="88" t="s">
        <v>185</v>
      </c>
      <c r="P26" s="133">
        <v>94.081029999999998</v>
      </c>
      <c r="Q26" s="96" t="s">
        <v>185</v>
      </c>
      <c r="R26" s="103">
        <v>71.562060000000002</v>
      </c>
      <c r="S26" s="54"/>
      <c r="T26" s="88" t="s">
        <v>185</v>
      </c>
      <c r="U26" s="133">
        <v>94.883034504634679</v>
      </c>
      <c r="V26" s="54"/>
      <c r="W26" s="96" t="s">
        <v>185</v>
      </c>
      <c r="X26" s="133">
        <v>98.661270359676223</v>
      </c>
      <c r="Y26" s="54"/>
      <c r="Z26" s="96" t="s">
        <v>185</v>
      </c>
      <c r="AA26" s="133">
        <v>18.122660547010923</v>
      </c>
      <c r="AB26" s="54"/>
      <c r="AC26" s="54"/>
      <c r="AD26" s="88"/>
      <c r="AE26" s="54"/>
      <c r="AH26" s="93" t="s">
        <v>214</v>
      </c>
      <c r="AI26" s="80">
        <v>151.43</v>
      </c>
      <c r="AJ26" s="80">
        <v>101.41</v>
      </c>
    </row>
    <row r="27" spans="10:36" ht="14" x14ac:dyDescent="0.3">
      <c r="J27" s="52"/>
      <c r="K27" s="88"/>
      <c r="L27" s="88"/>
      <c r="M27" s="88"/>
      <c r="N27" s="54"/>
      <c r="O27" s="88" t="s">
        <v>186</v>
      </c>
      <c r="P27" s="133">
        <v>97.83981</v>
      </c>
      <c r="Q27" s="96" t="s">
        <v>186</v>
      </c>
      <c r="R27" s="103">
        <v>76.814109999999999</v>
      </c>
      <c r="S27" s="54"/>
      <c r="T27" s="88" t="s">
        <v>186</v>
      </c>
      <c r="U27" s="133">
        <v>95.729801646258281</v>
      </c>
      <c r="V27" s="54"/>
      <c r="W27" s="96" t="s">
        <v>186</v>
      </c>
      <c r="X27" s="133">
        <v>98.954923852998988</v>
      </c>
      <c r="Y27" s="54"/>
      <c r="Z27" s="96" t="s">
        <v>186</v>
      </c>
      <c r="AA27" s="133">
        <v>12.156155210619959</v>
      </c>
      <c r="AB27" s="54"/>
      <c r="AC27" s="54"/>
      <c r="AD27" s="88"/>
      <c r="AE27" s="54"/>
      <c r="AH27" s="94">
        <v>42772</v>
      </c>
      <c r="AI27" s="80">
        <v>143.6</v>
      </c>
      <c r="AJ27" s="80">
        <v>94.02</v>
      </c>
    </row>
    <row r="28" spans="10:36" ht="14" x14ac:dyDescent="0.3">
      <c r="J28" s="52"/>
      <c r="K28" s="54"/>
      <c r="L28" s="88"/>
      <c r="M28" s="88"/>
      <c r="N28" s="54"/>
      <c r="O28" s="88" t="s">
        <v>187</v>
      </c>
      <c r="P28" s="133">
        <v>106.7235</v>
      </c>
      <c r="Q28" s="96" t="s">
        <v>187</v>
      </c>
      <c r="R28" s="103">
        <v>91.101979999999998</v>
      </c>
      <c r="S28" s="54"/>
      <c r="T28" s="88" t="s">
        <v>187</v>
      </c>
      <c r="U28" s="133">
        <v>96.736661842159947</v>
      </c>
      <c r="V28" s="54"/>
      <c r="W28" s="96" t="s">
        <v>187</v>
      </c>
      <c r="X28" s="133">
        <v>99.740069835905757</v>
      </c>
      <c r="Y28" s="54"/>
      <c r="Z28" s="96" t="s">
        <v>187</v>
      </c>
      <c r="AA28" s="133">
        <v>14.300274919847677</v>
      </c>
      <c r="AB28" s="54"/>
      <c r="AC28" s="54"/>
      <c r="AD28" s="88"/>
      <c r="AE28" s="54"/>
      <c r="AH28" s="94">
        <v>42984</v>
      </c>
      <c r="AI28" s="80">
        <v>138.84</v>
      </c>
      <c r="AJ28" s="80">
        <v>89.89</v>
      </c>
    </row>
    <row r="29" spans="10:36" ht="14" x14ac:dyDescent="0.3">
      <c r="J29" s="52"/>
      <c r="K29" s="54"/>
      <c r="L29" s="54"/>
      <c r="M29" s="54"/>
      <c r="N29" s="54"/>
      <c r="O29" s="88" t="s">
        <v>188</v>
      </c>
      <c r="P29" s="133">
        <v>116.49160000000001</v>
      </c>
      <c r="Q29" s="96" t="s">
        <v>188</v>
      </c>
      <c r="R29" s="103">
        <v>106.4293</v>
      </c>
      <c r="S29" s="54"/>
      <c r="T29" s="88" t="s">
        <v>188</v>
      </c>
      <c r="U29" s="133">
        <v>97.572926587182309</v>
      </c>
      <c r="V29" s="54"/>
      <c r="W29" s="96" t="s">
        <v>188</v>
      </c>
      <c r="X29" s="133">
        <v>100.31511692336721</v>
      </c>
      <c r="Y29" s="54"/>
      <c r="Z29" s="96" t="s">
        <v>188</v>
      </c>
      <c r="AA29" s="133">
        <v>10.536447595390856</v>
      </c>
      <c r="AB29" s="54"/>
      <c r="AC29" s="54"/>
      <c r="AD29" s="88"/>
      <c r="AE29" s="54"/>
      <c r="AH29" s="93" t="s">
        <v>215</v>
      </c>
      <c r="AI29" s="80">
        <v>137.53</v>
      </c>
      <c r="AJ29" s="80">
        <v>93.7</v>
      </c>
    </row>
    <row r="30" spans="10:36" ht="14" x14ac:dyDescent="0.3">
      <c r="J30" s="52"/>
      <c r="K30" s="54"/>
      <c r="L30" s="54"/>
      <c r="M30" s="54"/>
      <c r="N30" s="54"/>
      <c r="O30" s="54"/>
      <c r="P30" s="54"/>
      <c r="Q30" s="54"/>
      <c r="R30" s="54"/>
      <c r="S30" s="54"/>
      <c r="T30" s="54"/>
      <c r="U30" s="54"/>
      <c r="V30" s="54"/>
      <c r="W30" s="54"/>
      <c r="X30" s="54"/>
      <c r="Y30" s="54"/>
      <c r="Z30" s="96" t="s">
        <v>189</v>
      </c>
      <c r="AA30" s="133">
        <v>8.9003091573102147</v>
      </c>
      <c r="AB30" s="54"/>
      <c r="AC30" s="54"/>
      <c r="AD30" s="88"/>
      <c r="AE30" s="54"/>
      <c r="AH30" s="93" t="s">
        <v>216</v>
      </c>
      <c r="AI30" s="80">
        <v>137.16</v>
      </c>
      <c r="AJ30" s="80">
        <v>92.72</v>
      </c>
    </row>
    <row r="31" spans="10:36" ht="14" x14ac:dyDescent="0.3">
      <c r="J31" s="52"/>
      <c r="K31" s="54"/>
      <c r="L31" s="54"/>
      <c r="M31" s="54"/>
      <c r="N31" s="54"/>
      <c r="O31" s="54"/>
      <c r="P31" s="54"/>
      <c r="Q31" s="54"/>
      <c r="R31" s="54"/>
      <c r="S31" s="54"/>
      <c r="T31" s="54"/>
      <c r="U31" s="54"/>
      <c r="V31" s="54"/>
      <c r="W31" s="54"/>
      <c r="X31" s="54"/>
      <c r="Y31" s="54"/>
      <c r="Z31" s="96" t="s">
        <v>190</v>
      </c>
      <c r="AA31" s="133">
        <v>13.170086409116088</v>
      </c>
      <c r="AB31" s="54"/>
      <c r="AC31" s="54"/>
      <c r="AD31" s="88"/>
      <c r="AE31" s="54"/>
      <c r="AH31" s="93" t="s">
        <v>217</v>
      </c>
      <c r="AI31" s="80">
        <v>137.53</v>
      </c>
      <c r="AJ31" s="80">
        <v>98.59</v>
      </c>
    </row>
    <row r="32" spans="10:36" ht="14" x14ac:dyDescent="0.3">
      <c r="J32" s="52"/>
      <c r="K32" s="69"/>
      <c r="L32" s="54"/>
      <c r="M32" s="54"/>
      <c r="N32" s="54"/>
      <c r="O32" s="54"/>
      <c r="P32" s="54"/>
      <c r="Q32" s="54"/>
      <c r="R32" s="54"/>
      <c r="S32" s="54"/>
      <c r="T32" s="54"/>
      <c r="U32" s="54"/>
      <c r="V32" s="54"/>
      <c r="W32" s="54"/>
      <c r="X32" s="54"/>
      <c r="Y32" s="54"/>
      <c r="Z32" s="96" t="s">
        <v>191</v>
      </c>
      <c r="AA32" s="133">
        <v>13.494905548502645</v>
      </c>
      <c r="AB32" s="54"/>
      <c r="AC32" s="54"/>
      <c r="AD32" s="88"/>
      <c r="AE32" s="54"/>
      <c r="AH32" s="94">
        <v>42923</v>
      </c>
      <c r="AI32" s="80">
        <v>136.41</v>
      </c>
      <c r="AJ32" s="80">
        <v>92.39</v>
      </c>
    </row>
    <row r="33" spans="10:36" ht="14" x14ac:dyDescent="0.3">
      <c r="J33" s="52"/>
      <c r="L33" s="69"/>
      <c r="M33" s="69"/>
      <c r="N33" s="69"/>
      <c r="O33" s="54"/>
      <c r="P33" s="54"/>
      <c r="Q33" s="69"/>
      <c r="R33" s="69"/>
      <c r="S33" s="69"/>
      <c r="T33" s="69"/>
      <c r="U33" s="69"/>
      <c r="V33" s="69"/>
      <c r="W33" s="69"/>
      <c r="X33" s="69"/>
      <c r="Y33" s="69"/>
      <c r="Z33" s="96"/>
      <c r="AA33" s="54"/>
      <c r="AB33" s="69"/>
      <c r="AC33" s="69"/>
      <c r="AD33" s="88"/>
      <c r="AE33" s="69"/>
      <c r="AH33" s="93" t="s">
        <v>218</v>
      </c>
      <c r="AI33" s="80">
        <v>139.49</v>
      </c>
      <c r="AJ33" s="80">
        <v>93.37</v>
      </c>
    </row>
    <row r="34" spans="10:36" ht="14" x14ac:dyDescent="0.3">
      <c r="O34" s="69"/>
      <c r="P34" s="69"/>
      <c r="Z34" s="96"/>
      <c r="AA34" s="54"/>
      <c r="AH34" s="93" t="s">
        <v>219</v>
      </c>
      <c r="AI34" s="80">
        <v>147.13999999999999</v>
      </c>
      <c r="AJ34" s="80">
        <v>102.93</v>
      </c>
    </row>
    <row r="35" spans="10:36" ht="14" x14ac:dyDescent="0.3">
      <c r="Z35" s="96"/>
      <c r="AA35" s="54"/>
      <c r="AH35" s="93" t="s">
        <v>220</v>
      </c>
      <c r="AI35" s="80">
        <v>147.69999999999999</v>
      </c>
      <c r="AJ35" s="80">
        <v>104.35</v>
      </c>
    </row>
    <row r="36" spans="10:36" ht="14" x14ac:dyDescent="0.3">
      <c r="Z36" s="96"/>
      <c r="AA36" s="54"/>
      <c r="AH36" s="94">
        <v>42833</v>
      </c>
      <c r="AI36" s="80">
        <v>150.78</v>
      </c>
      <c r="AJ36" s="80">
        <v>107.83</v>
      </c>
    </row>
    <row r="37" spans="10:36" ht="14" x14ac:dyDescent="0.3">
      <c r="Z37" s="96"/>
      <c r="AA37" s="54"/>
      <c r="AH37" s="94">
        <v>43047</v>
      </c>
      <c r="AI37" s="80">
        <v>152.28</v>
      </c>
      <c r="AJ37" s="80">
        <v>116.41</v>
      </c>
    </row>
    <row r="38" spans="10:36" ht="14" x14ac:dyDescent="0.3">
      <c r="Z38" s="96"/>
      <c r="AA38" s="54"/>
      <c r="AH38" s="93" t="s">
        <v>221</v>
      </c>
      <c r="AI38" s="80">
        <v>154.61000000000001</v>
      </c>
      <c r="AJ38" s="80">
        <v>131.30000000000001</v>
      </c>
    </row>
    <row r="39" spans="10:36" ht="14" x14ac:dyDescent="0.3">
      <c r="Z39" s="96"/>
      <c r="AA39" s="54"/>
      <c r="AH39" s="93" t="s">
        <v>222</v>
      </c>
      <c r="AI39" s="80">
        <v>159.46</v>
      </c>
      <c r="AJ39" s="80">
        <v>133.59</v>
      </c>
    </row>
    <row r="40" spans="10:36" ht="14" x14ac:dyDescent="0.3">
      <c r="Z40" s="96"/>
      <c r="AA40" s="54"/>
      <c r="AH40" s="94">
        <v>42744</v>
      </c>
      <c r="AI40" s="80">
        <v>161.51</v>
      </c>
      <c r="AJ40" s="80">
        <v>129.13</v>
      </c>
    </row>
    <row r="41" spans="10:36" ht="14" x14ac:dyDescent="0.3">
      <c r="Z41" s="96"/>
      <c r="AA41" s="54"/>
      <c r="AH41" s="94">
        <v>42956</v>
      </c>
      <c r="AI41" s="80">
        <v>161.41999999999999</v>
      </c>
      <c r="AJ41" s="80">
        <v>136.52000000000001</v>
      </c>
    </row>
    <row r="42" spans="10:36" ht="14" x14ac:dyDescent="0.3">
      <c r="Z42" s="96"/>
      <c r="AH42" s="93" t="s">
        <v>223</v>
      </c>
      <c r="AI42" s="80">
        <v>161.79</v>
      </c>
      <c r="AJ42" s="80">
        <v>147.38999999999999</v>
      </c>
    </row>
    <row r="43" spans="10:36" ht="14" x14ac:dyDescent="0.3">
      <c r="Z43" s="96"/>
      <c r="AH43" s="93" t="s">
        <v>224</v>
      </c>
      <c r="AI43" s="80">
        <v>160.76</v>
      </c>
      <c r="AJ43" s="80">
        <v>157.28</v>
      </c>
    </row>
    <row r="44" spans="10:36" ht="14" x14ac:dyDescent="0.3">
      <c r="Z44" s="96"/>
      <c r="AH44" s="93" t="s">
        <v>225</v>
      </c>
      <c r="AI44" s="80">
        <v>158.43</v>
      </c>
      <c r="AJ44" s="80">
        <v>155.54</v>
      </c>
    </row>
    <row r="45" spans="10:36" ht="14" x14ac:dyDescent="0.3">
      <c r="Z45" s="96"/>
      <c r="AH45" s="94">
        <v>42896</v>
      </c>
      <c r="AI45" s="80">
        <v>158.81</v>
      </c>
      <c r="AJ45" s="80">
        <v>146.63</v>
      </c>
    </row>
    <row r="46" spans="10:36" ht="14" x14ac:dyDescent="0.3">
      <c r="Z46" s="96"/>
      <c r="AH46" s="93" t="s">
        <v>226</v>
      </c>
      <c r="AI46" s="80">
        <v>158.06</v>
      </c>
      <c r="AJ46" s="80">
        <v>156.63</v>
      </c>
    </row>
    <row r="47" spans="10:36" ht="14" x14ac:dyDescent="0.3">
      <c r="Z47" s="96"/>
      <c r="AH47" s="93" t="s">
        <v>227</v>
      </c>
      <c r="AI47" s="80">
        <v>154.61000000000001</v>
      </c>
      <c r="AJ47" s="80">
        <v>169.57</v>
      </c>
    </row>
    <row r="48" spans="10:36" ht="14" x14ac:dyDescent="0.3">
      <c r="Z48" s="96"/>
      <c r="AH48" s="93" t="s">
        <v>228</v>
      </c>
      <c r="AI48" s="80">
        <v>148.26</v>
      </c>
      <c r="AJ48" s="80">
        <v>170.65</v>
      </c>
    </row>
    <row r="49" spans="26:36" ht="14" x14ac:dyDescent="0.3">
      <c r="Z49" s="96"/>
      <c r="AH49" s="94">
        <v>42805</v>
      </c>
      <c r="AI49" s="80">
        <v>148.08000000000001</v>
      </c>
      <c r="AJ49" s="80">
        <v>163.26</v>
      </c>
    </row>
    <row r="50" spans="26:36" ht="14" x14ac:dyDescent="0.3">
      <c r="Z50" s="96"/>
      <c r="AH50" s="94">
        <v>43019</v>
      </c>
      <c r="AI50" s="80">
        <v>148.26</v>
      </c>
      <c r="AJ50" s="80">
        <v>160.43</v>
      </c>
    </row>
    <row r="51" spans="26:36" ht="14" x14ac:dyDescent="0.3">
      <c r="Z51" s="96"/>
      <c r="AH51" s="93" t="s">
        <v>229</v>
      </c>
      <c r="AI51" s="80">
        <v>149.47</v>
      </c>
      <c r="AJ51" s="80">
        <v>151.19999999999999</v>
      </c>
    </row>
    <row r="52" spans="26:36" ht="14" x14ac:dyDescent="0.3">
      <c r="Z52" s="96"/>
      <c r="AH52" s="93" t="s">
        <v>230</v>
      </c>
      <c r="AI52" s="80">
        <v>149.47</v>
      </c>
      <c r="AJ52" s="80">
        <v>154.24</v>
      </c>
    </row>
    <row r="53" spans="26:36" ht="14" x14ac:dyDescent="0.3">
      <c r="Z53" s="96"/>
      <c r="AH53" s="94">
        <v>42747</v>
      </c>
      <c r="AI53" s="80">
        <v>149.38</v>
      </c>
      <c r="AJ53" s="80">
        <v>167.93</v>
      </c>
    </row>
    <row r="54" spans="26:36" ht="14" x14ac:dyDescent="0.3">
      <c r="Z54" s="96"/>
      <c r="AH54" s="94">
        <v>42959</v>
      </c>
      <c r="AI54" s="80">
        <v>149.38</v>
      </c>
      <c r="AJ54" s="80">
        <v>182.17</v>
      </c>
    </row>
    <row r="55" spans="26:36" ht="14" x14ac:dyDescent="0.3">
      <c r="Z55" s="96"/>
      <c r="AH55" s="93" t="s">
        <v>231</v>
      </c>
      <c r="AI55" s="80">
        <v>150.59</v>
      </c>
      <c r="AJ55" s="80">
        <v>184.46</v>
      </c>
    </row>
    <row r="56" spans="26:36" x14ac:dyDescent="0.45">
      <c r="AH56" s="93" t="s">
        <v>232</v>
      </c>
      <c r="AI56" s="80">
        <v>151.06</v>
      </c>
      <c r="AJ56" s="80">
        <v>160.97999999999999</v>
      </c>
    </row>
    <row r="57" spans="26:36" x14ac:dyDescent="0.45">
      <c r="AH57" s="93" t="s">
        <v>233</v>
      </c>
      <c r="AI57" s="80">
        <v>151.15</v>
      </c>
      <c r="AJ57" s="80">
        <v>160.97999999999999</v>
      </c>
    </row>
    <row r="58" spans="26:36" x14ac:dyDescent="0.45">
      <c r="AH58" s="94">
        <v>43221</v>
      </c>
      <c r="AI58" s="80">
        <v>151.81</v>
      </c>
      <c r="AJ58" s="80">
        <v>141.41</v>
      </c>
    </row>
    <row r="59" spans="26:36" x14ac:dyDescent="0.45">
      <c r="AH59" s="94">
        <v>43435</v>
      </c>
      <c r="AI59" s="80">
        <v>153.11000000000001</v>
      </c>
      <c r="AJ59" s="80">
        <v>146.30000000000001</v>
      </c>
    </row>
    <row r="60" spans="26:36" x14ac:dyDescent="0.45">
      <c r="AH60" s="93" t="s">
        <v>234</v>
      </c>
      <c r="AI60" s="80">
        <v>156.94</v>
      </c>
      <c r="AJ60" s="80">
        <v>128.59</v>
      </c>
    </row>
    <row r="61" spans="26:36" x14ac:dyDescent="0.45">
      <c r="AH61" s="93" t="s">
        <v>235</v>
      </c>
      <c r="AI61" s="80">
        <v>157.78</v>
      </c>
      <c r="AJ61" s="80">
        <v>128.69999999999999</v>
      </c>
    </row>
    <row r="62" spans="26:36" x14ac:dyDescent="0.45">
      <c r="AH62" s="94">
        <v>43133</v>
      </c>
      <c r="AI62" s="80">
        <v>157.78</v>
      </c>
      <c r="AJ62" s="80">
        <v>125.33</v>
      </c>
    </row>
    <row r="63" spans="26:36" x14ac:dyDescent="0.45">
      <c r="AH63" s="94">
        <v>43345</v>
      </c>
      <c r="AI63" s="80">
        <v>162.82</v>
      </c>
      <c r="AJ63" s="80">
        <v>119.67</v>
      </c>
    </row>
    <row r="64" spans="26:36" x14ac:dyDescent="0.45">
      <c r="AH64" s="93" t="s">
        <v>236</v>
      </c>
      <c r="AI64" s="80">
        <v>164.59</v>
      </c>
      <c r="AJ64" s="80">
        <v>119.67</v>
      </c>
    </row>
    <row r="65" spans="34:36" x14ac:dyDescent="0.45">
      <c r="AH65" s="93" t="s">
        <v>237</v>
      </c>
      <c r="AI65" s="80">
        <v>169.72</v>
      </c>
      <c r="AJ65" s="80">
        <v>123.91</v>
      </c>
    </row>
    <row r="66" spans="34:36" x14ac:dyDescent="0.45">
      <c r="AH66" s="94">
        <v>43134</v>
      </c>
      <c r="AI66" s="80">
        <v>171.77</v>
      </c>
      <c r="AJ66" s="80">
        <v>129.88999999999999</v>
      </c>
    </row>
    <row r="67" spans="34:36" x14ac:dyDescent="0.45">
      <c r="AH67" s="94">
        <v>43346</v>
      </c>
      <c r="AI67" s="80">
        <v>181.38</v>
      </c>
      <c r="AJ67" s="80">
        <v>130.65</v>
      </c>
    </row>
    <row r="68" spans="34:36" x14ac:dyDescent="0.45">
      <c r="AH68" s="93" t="s">
        <v>238</v>
      </c>
      <c r="AI68" s="80">
        <v>187.08</v>
      </c>
      <c r="AJ68" s="80">
        <v>126.85</v>
      </c>
    </row>
    <row r="69" spans="34:36" x14ac:dyDescent="0.45">
      <c r="AH69" s="93" t="s">
        <v>239</v>
      </c>
      <c r="AI69" s="80">
        <v>198.74</v>
      </c>
      <c r="AJ69" s="80">
        <v>122.07</v>
      </c>
    </row>
    <row r="70" spans="34:36" x14ac:dyDescent="0.45">
      <c r="AH70" s="93" t="s">
        <v>240</v>
      </c>
      <c r="AI70" s="80">
        <v>202</v>
      </c>
      <c r="AJ70" s="80">
        <v>119.02</v>
      </c>
    </row>
    <row r="71" spans="34:36" x14ac:dyDescent="0.45">
      <c r="AH71" s="94">
        <v>43255</v>
      </c>
      <c r="AI71" s="80">
        <v>202</v>
      </c>
      <c r="AJ71" s="80">
        <v>105.87</v>
      </c>
    </row>
    <row r="72" spans="34:36" x14ac:dyDescent="0.45">
      <c r="AH72" s="93" t="s">
        <v>241</v>
      </c>
      <c r="AI72" s="80">
        <v>201.07</v>
      </c>
      <c r="AJ72" s="80">
        <v>106.74</v>
      </c>
    </row>
    <row r="73" spans="34:36" x14ac:dyDescent="0.45">
      <c r="AH73" s="93" t="s">
        <v>242</v>
      </c>
      <c r="AI73" s="80">
        <v>202.19</v>
      </c>
      <c r="AJ73" s="80">
        <v>123.59</v>
      </c>
    </row>
    <row r="74" spans="34:36" x14ac:dyDescent="0.45">
      <c r="AH74" s="93" t="s">
        <v>243</v>
      </c>
      <c r="AI74" s="80">
        <v>204.15</v>
      </c>
      <c r="AJ74" s="80">
        <v>146.74</v>
      </c>
    </row>
    <row r="75" spans="34:36" x14ac:dyDescent="0.45">
      <c r="AH75" s="94">
        <v>43195</v>
      </c>
      <c r="AI75" s="80">
        <v>204.52</v>
      </c>
      <c r="AJ75" s="80">
        <v>147.28</v>
      </c>
    </row>
    <row r="76" spans="34:36" x14ac:dyDescent="0.45">
      <c r="AH76" s="94">
        <v>43409</v>
      </c>
      <c r="AI76" s="80">
        <v>205.46</v>
      </c>
      <c r="AJ76" s="80">
        <v>158.26</v>
      </c>
    </row>
    <row r="77" spans="34:36" x14ac:dyDescent="0.45">
      <c r="AH77" s="93" t="s">
        <v>244</v>
      </c>
      <c r="AI77" s="80">
        <v>206.86</v>
      </c>
      <c r="AJ77" s="80">
        <v>150.54</v>
      </c>
    </row>
    <row r="78" spans="34:36" x14ac:dyDescent="0.45">
      <c r="AH78" s="93" t="s">
        <v>245</v>
      </c>
      <c r="AI78" s="80">
        <v>209.84</v>
      </c>
      <c r="AJ78" s="80">
        <v>125.76</v>
      </c>
    </row>
    <row r="79" spans="34:36" x14ac:dyDescent="0.45">
      <c r="AH79" s="94">
        <v>43106</v>
      </c>
      <c r="AI79" s="80">
        <v>210.77</v>
      </c>
      <c r="AJ79" s="80">
        <v>118.04</v>
      </c>
    </row>
    <row r="80" spans="34:36" x14ac:dyDescent="0.45">
      <c r="AH80" s="94">
        <v>43318</v>
      </c>
      <c r="AI80" s="80">
        <v>211.71</v>
      </c>
      <c r="AJ80" s="80">
        <v>142.83000000000001</v>
      </c>
    </row>
    <row r="81" spans="34:36" x14ac:dyDescent="0.45">
      <c r="AH81" s="93" t="s">
        <v>246</v>
      </c>
      <c r="AI81" s="80">
        <v>212.18</v>
      </c>
      <c r="AJ81" s="80">
        <v>153.47999999999999</v>
      </c>
    </row>
    <row r="82" spans="34:36" x14ac:dyDescent="0.45">
      <c r="AH82" s="93" t="s">
        <v>247</v>
      </c>
      <c r="AI82" s="80">
        <v>211.8</v>
      </c>
      <c r="AJ82" s="80">
        <v>150.43</v>
      </c>
    </row>
    <row r="83" spans="34:36" x14ac:dyDescent="0.45">
      <c r="AH83" s="93" t="s">
        <v>248</v>
      </c>
      <c r="AI83" s="80">
        <v>210.5</v>
      </c>
      <c r="AJ83" s="80">
        <v>145.22</v>
      </c>
    </row>
    <row r="84" spans="34:36" x14ac:dyDescent="0.45">
      <c r="AH84" s="94">
        <v>43258</v>
      </c>
      <c r="AI84" s="80">
        <v>209.1</v>
      </c>
      <c r="AJ84" s="80">
        <v>167.39</v>
      </c>
    </row>
    <row r="85" spans="34:36" x14ac:dyDescent="0.45">
      <c r="AH85" s="93" t="s">
        <v>249</v>
      </c>
      <c r="AI85" s="80">
        <v>204.06</v>
      </c>
      <c r="AJ85" s="80">
        <v>175</v>
      </c>
    </row>
    <row r="86" spans="34:36" x14ac:dyDescent="0.45">
      <c r="AH86" s="93" t="s">
        <v>250</v>
      </c>
      <c r="AI86" s="80">
        <v>196.69</v>
      </c>
      <c r="AJ86" s="80">
        <v>183.7</v>
      </c>
    </row>
    <row r="87" spans="34:36" x14ac:dyDescent="0.45">
      <c r="AH87" s="93" t="s">
        <v>251</v>
      </c>
      <c r="AI87" s="80">
        <v>191.83</v>
      </c>
      <c r="AJ87" s="80">
        <v>188.04</v>
      </c>
    </row>
    <row r="88" spans="34:36" x14ac:dyDescent="0.45">
      <c r="AH88" s="94">
        <v>43167</v>
      </c>
      <c r="AI88" s="80">
        <v>186.05</v>
      </c>
      <c r="AJ88" s="80">
        <v>190</v>
      </c>
    </row>
    <row r="89" spans="34:36" x14ac:dyDescent="0.45">
      <c r="AH89" s="94">
        <v>43381</v>
      </c>
      <c r="AI89" s="80">
        <v>182.79</v>
      </c>
      <c r="AJ89" s="80">
        <v>186.85</v>
      </c>
    </row>
    <row r="90" spans="34:36" x14ac:dyDescent="0.45">
      <c r="AH90" s="93" t="s">
        <v>252</v>
      </c>
      <c r="AI90" s="80">
        <v>182.41</v>
      </c>
      <c r="AJ90" s="80">
        <v>187.07</v>
      </c>
    </row>
    <row r="91" spans="34:36" x14ac:dyDescent="0.45">
      <c r="AH91" s="93" t="s">
        <v>253</v>
      </c>
      <c r="AI91" s="80">
        <v>180.55</v>
      </c>
      <c r="AJ91" s="80">
        <v>187.07</v>
      </c>
    </row>
    <row r="92" spans="34:36" x14ac:dyDescent="0.45">
      <c r="AH92" s="93" t="s">
        <v>254</v>
      </c>
      <c r="AI92" s="80">
        <v>177.75</v>
      </c>
      <c r="AJ92" s="80">
        <v>177.72</v>
      </c>
    </row>
    <row r="93" spans="34:36" x14ac:dyDescent="0.45">
      <c r="AH93" s="94">
        <v>43290</v>
      </c>
      <c r="AI93" s="80">
        <v>172.34</v>
      </c>
      <c r="AJ93" s="80">
        <v>163.47999999999999</v>
      </c>
    </row>
    <row r="94" spans="34:36" x14ac:dyDescent="0.45">
      <c r="AH94" s="93" t="s">
        <v>255</v>
      </c>
      <c r="AI94" s="80">
        <v>171.49</v>
      </c>
      <c r="AJ94" s="80">
        <v>153.91</v>
      </c>
    </row>
    <row r="95" spans="34:36" x14ac:dyDescent="0.45">
      <c r="AH95" s="93" t="s">
        <v>256</v>
      </c>
      <c r="AI95" s="80">
        <v>168.51</v>
      </c>
      <c r="AJ95" s="80">
        <v>149.88999999999999</v>
      </c>
    </row>
    <row r="96" spans="34:36" x14ac:dyDescent="0.45">
      <c r="AH96" s="93" t="s">
        <v>257</v>
      </c>
      <c r="AI96" s="80">
        <v>167.2</v>
      </c>
      <c r="AJ96" s="80">
        <v>161.96</v>
      </c>
    </row>
    <row r="97" spans="34:36" x14ac:dyDescent="0.45">
      <c r="AH97" s="94">
        <v>43230</v>
      </c>
      <c r="AI97" s="80">
        <v>166.55</v>
      </c>
      <c r="AJ97" s="80">
        <v>169.35</v>
      </c>
    </row>
    <row r="98" spans="34:36" x14ac:dyDescent="0.45">
      <c r="AH98" s="94">
        <v>43444</v>
      </c>
      <c r="AI98" s="80">
        <v>164.03</v>
      </c>
      <c r="AJ98" s="80">
        <v>165.65</v>
      </c>
    </row>
    <row r="99" spans="34:36" x14ac:dyDescent="0.45">
      <c r="AH99" s="93" t="s">
        <v>258</v>
      </c>
      <c r="AI99" s="80">
        <v>161.51</v>
      </c>
      <c r="AJ99" s="80">
        <v>170.76</v>
      </c>
    </row>
    <row r="100" spans="34:36" x14ac:dyDescent="0.45">
      <c r="AH100" s="93" t="s">
        <v>259</v>
      </c>
      <c r="AI100" s="80">
        <v>159.46</v>
      </c>
      <c r="AJ100" s="80">
        <v>168.15</v>
      </c>
    </row>
    <row r="101" spans="34:36" x14ac:dyDescent="0.45">
      <c r="AH101" s="94">
        <v>43142</v>
      </c>
      <c r="AI101" s="80">
        <v>157.41</v>
      </c>
      <c r="AJ101" s="80">
        <v>161.96</v>
      </c>
    </row>
    <row r="102" spans="34:36" x14ac:dyDescent="0.45">
      <c r="AH102" s="94">
        <v>43354</v>
      </c>
      <c r="AI102" s="80">
        <v>156.29</v>
      </c>
      <c r="AJ102" s="80">
        <v>141.41</v>
      </c>
    </row>
    <row r="103" spans="34:36" x14ac:dyDescent="0.45">
      <c r="AH103" s="93" t="s">
        <v>260</v>
      </c>
      <c r="AI103" s="80">
        <v>156.94</v>
      </c>
      <c r="AJ103" s="80">
        <v>114.13</v>
      </c>
    </row>
    <row r="104" spans="34:36" x14ac:dyDescent="0.45">
      <c r="AH104" s="93" t="s">
        <v>261</v>
      </c>
      <c r="AI104" s="80">
        <v>156.19</v>
      </c>
      <c r="AJ104" s="80">
        <v>111.85</v>
      </c>
    </row>
    <row r="105" spans="34:36" x14ac:dyDescent="0.45">
      <c r="AH105" s="93" t="s">
        <v>262</v>
      </c>
      <c r="AI105" s="80">
        <v>157.13</v>
      </c>
      <c r="AJ105" s="80">
        <v>139.13</v>
      </c>
    </row>
    <row r="106" spans="34:36" x14ac:dyDescent="0.45">
      <c r="AH106" s="94">
        <v>43293</v>
      </c>
      <c r="AI106" s="80">
        <v>156</v>
      </c>
      <c r="AJ106" s="80">
        <v>140.11000000000001</v>
      </c>
    </row>
    <row r="107" spans="34:36" x14ac:dyDescent="0.45">
      <c r="AH107" s="93" t="s">
        <v>263</v>
      </c>
      <c r="AI107" s="80">
        <v>155.07</v>
      </c>
      <c r="AJ107" s="80">
        <v>149.35</v>
      </c>
    </row>
    <row r="108" spans="34:36" x14ac:dyDescent="0.45">
      <c r="AH108" s="93" t="s">
        <v>264</v>
      </c>
      <c r="AI108" s="80">
        <v>153.77000000000001</v>
      </c>
      <c r="AJ108" s="80">
        <v>147.28</v>
      </c>
    </row>
    <row r="109" spans="34:36" x14ac:dyDescent="0.45">
      <c r="AH109" s="93" t="s">
        <v>265</v>
      </c>
      <c r="AI109" s="80">
        <v>153.77000000000001</v>
      </c>
      <c r="AJ109" s="80">
        <v>138.15</v>
      </c>
    </row>
    <row r="110" spans="34:36" x14ac:dyDescent="0.45">
      <c r="AH110" s="94">
        <v>43556</v>
      </c>
      <c r="AI110" s="80">
        <v>151.9</v>
      </c>
      <c r="AJ110" s="80">
        <v>138.04</v>
      </c>
    </row>
    <row r="111" spans="34:36" x14ac:dyDescent="0.45">
      <c r="AH111" s="94">
        <v>43770</v>
      </c>
      <c r="AI111" s="80">
        <v>149.57</v>
      </c>
      <c r="AJ111" s="80">
        <v>132.72</v>
      </c>
    </row>
    <row r="112" spans="34:36" x14ac:dyDescent="0.45">
      <c r="AH112" s="93" t="s">
        <v>266</v>
      </c>
      <c r="AI112" s="80">
        <v>148.44999999999999</v>
      </c>
      <c r="AJ112" s="80">
        <v>119.24</v>
      </c>
    </row>
    <row r="113" spans="34:36" x14ac:dyDescent="0.45">
      <c r="AH113" s="93" t="s">
        <v>267</v>
      </c>
      <c r="AI113" s="80">
        <v>150.59</v>
      </c>
      <c r="AJ113" s="80">
        <v>107.72</v>
      </c>
    </row>
    <row r="114" spans="34:36" x14ac:dyDescent="0.45">
      <c r="AH114" s="94">
        <v>43467</v>
      </c>
      <c r="AI114" s="80">
        <v>153.94999999999999</v>
      </c>
      <c r="AJ114" s="80">
        <v>80.11</v>
      </c>
    </row>
    <row r="115" spans="34:36" x14ac:dyDescent="0.45">
      <c r="AH115" s="94">
        <v>43679</v>
      </c>
      <c r="AI115" s="80">
        <v>156.19</v>
      </c>
      <c r="AJ115" s="80">
        <v>67.5</v>
      </c>
    </row>
    <row r="116" spans="34:36" x14ac:dyDescent="0.45">
      <c r="AH116" s="93" t="s">
        <v>268</v>
      </c>
      <c r="AI116" s="80">
        <v>156.19</v>
      </c>
      <c r="AJ116" s="80">
        <v>66.739999999999995</v>
      </c>
    </row>
    <row r="117" spans="34:36" x14ac:dyDescent="0.45">
      <c r="AH117" s="93" t="s">
        <v>269</v>
      </c>
      <c r="AI117" s="80">
        <v>157.22</v>
      </c>
      <c r="AJ117" s="80">
        <v>68.8</v>
      </c>
    </row>
    <row r="118" spans="34:36" x14ac:dyDescent="0.45">
      <c r="AH118" s="94">
        <v>43468</v>
      </c>
      <c r="AI118" s="80">
        <v>165.15</v>
      </c>
      <c r="AJ118" s="80">
        <v>70.87</v>
      </c>
    </row>
    <row r="119" spans="34:36" x14ac:dyDescent="0.45">
      <c r="AH119" s="94">
        <v>43680</v>
      </c>
      <c r="AI119" s="80">
        <v>169.91</v>
      </c>
      <c r="AJ119" s="80">
        <v>71.739999999999995</v>
      </c>
    </row>
    <row r="120" spans="34:36" x14ac:dyDescent="0.45">
      <c r="AH120" s="93" t="s">
        <v>270</v>
      </c>
      <c r="AI120" s="80">
        <v>172.9</v>
      </c>
      <c r="AJ120" s="80">
        <v>72.930000000000007</v>
      </c>
    </row>
    <row r="121" spans="34:36" x14ac:dyDescent="0.45">
      <c r="AH121" s="93" t="s">
        <v>271</v>
      </c>
      <c r="AI121" s="80">
        <v>175.41</v>
      </c>
      <c r="AJ121" s="80">
        <v>76.63</v>
      </c>
    </row>
    <row r="122" spans="34:36" x14ac:dyDescent="0.45">
      <c r="AH122" s="93" t="s">
        <v>272</v>
      </c>
      <c r="AI122" s="80">
        <v>177</v>
      </c>
      <c r="AJ122" s="80">
        <v>74.89</v>
      </c>
    </row>
    <row r="123" spans="34:36" x14ac:dyDescent="0.45">
      <c r="AH123" s="94">
        <v>43589</v>
      </c>
      <c r="AI123" s="80">
        <v>180.26</v>
      </c>
      <c r="AJ123" s="80">
        <v>74.78</v>
      </c>
    </row>
    <row r="124" spans="34:36" x14ac:dyDescent="0.45">
      <c r="AH124" s="94">
        <v>43803</v>
      </c>
      <c r="AI124" s="80">
        <v>181.94</v>
      </c>
      <c r="AJ124" s="80">
        <v>78.8</v>
      </c>
    </row>
    <row r="125" spans="34:36" x14ac:dyDescent="0.45">
      <c r="AH125" s="93" t="s">
        <v>273</v>
      </c>
      <c r="AI125" s="80">
        <v>183.06</v>
      </c>
      <c r="AJ125" s="80">
        <v>82.72</v>
      </c>
    </row>
    <row r="126" spans="34:36" x14ac:dyDescent="0.45">
      <c r="AH126" s="93" t="s">
        <v>274</v>
      </c>
      <c r="AI126" s="80">
        <v>183.25</v>
      </c>
      <c r="AJ126" s="80">
        <v>93.15</v>
      </c>
    </row>
    <row r="127" spans="34:36" x14ac:dyDescent="0.45">
      <c r="AH127" s="94">
        <v>43529</v>
      </c>
      <c r="AI127" s="80">
        <v>183.44</v>
      </c>
      <c r="AJ127" s="80">
        <v>108.04</v>
      </c>
    </row>
    <row r="128" spans="34:36" x14ac:dyDescent="0.45">
      <c r="AH128" s="94">
        <v>43743</v>
      </c>
      <c r="AI128" s="80">
        <v>183.62</v>
      </c>
      <c r="AJ128" s="80">
        <v>105</v>
      </c>
    </row>
    <row r="129" spans="34:36" x14ac:dyDescent="0.45">
      <c r="AH129" s="93" t="s">
        <v>275</v>
      </c>
      <c r="AI129" s="80">
        <v>186.52</v>
      </c>
      <c r="AJ129" s="80">
        <v>112.5</v>
      </c>
    </row>
    <row r="130" spans="34:36" x14ac:dyDescent="0.45">
      <c r="AH130" s="93" t="s">
        <v>276</v>
      </c>
      <c r="AI130" s="80">
        <v>187.45</v>
      </c>
      <c r="AJ130" s="80">
        <v>114.89</v>
      </c>
    </row>
    <row r="131" spans="34:36" x14ac:dyDescent="0.45">
      <c r="AH131" s="93" t="s">
        <v>277</v>
      </c>
      <c r="AI131" s="80">
        <v>188.76</v>
      </c>
      <c r="AJ131" s="80">
        <v>119.13</v>
      </c>
    </row>
    <row r="132" spans="34:36" x14ac:dyDescent="0.45">
      <c r="AH132" s="94">
        <v>43652</v>
      </c>
      <c r="AI132" s="80">
        <v>188.76</v>
      </c>
      <c r="AJ132" s="80">
        <v>122.61</v>
      </c>
    </row>
    <row r="133" spans="34:36" x14ac:dyDescent="0.45">
      <c r="AH133" s="93" t="s">
        <v>278</v>
      </c>
      <c r="AI133" s="80">
        <v>188.94</v>
      </c>
      <c r="AJ133" s="80">
        <v>118.59</v>
      </c>
    </row>
    <row r="134" spans="34:36" x14ac:dyDescent="0.45">
      <c r="AH134" s="93" t="s">
        <v>279</v>
      </c>
      <c r="AI134" s="80">
        <v>188.85</v>
      </c>
      <c r="AJ134" s="80">
        <v>126.96</v>
      </c>
    </row>
    <row r="135" spans="34:36" x14ac:dyDescent="0.45">
      <c r="AH135" s="93" t="s">
        <v>280</v>
      </c>
      <c r="AI135" s="80">
        <v>191.37</v>
      </c>
      <c r="AJ135" s="80">
        <v>142.38999999999999</v>
      </c>
    </row>
    <row r="136" spans="34:36" x14ac:dyDescent="0.45">
      <c r="AH136" s="94">
        <v>43592</v>
      </c>
      <c r="AI136" s="80">
        <v>193.61</v>
      </c>
      <c r="AJ136" s="80">
        <v>169.89</v>
      </c>
    </row>
    <row r="137" spans="34:36" x14ac:dyDescent="0.45">
      <c r="AH137" s="94">
        <v>43806</v>
      </c>
      <c r="AI137" s="80">
        <v>196.87</v>
      </c>
      <c r="AJ137" s="80">
        <v>194.35</v>
      </c>
    </row>
    <row r="138" spans="34:36" x14ac:dyDescent="0.45">
      <c r="AH138" s="93" t="s">
        <v>281</v>
      </c>
      <c r="AI138" s="80">
        <v>199.67</v>
      </c>
      <c r="AJ138" s="80">
        <v>224.02</v>
      </c>
    </row>
    <row r="139" spans="34:36" x14ac:dyDescent="0.45">
      <c r="AH139" s="93" t="s">
        <v>282</v>
      </c>
      <c r="AI139" s="80">
        <v>208.63</v>
      </c>
      <c r="AJ139" s="80">
        <v>222.93</v>
      </c>
    </row>
    <row r="140" spans="34:36" x14ac:dyDescent="0.45">
      <c r="AH140" s="94">
        <v>43504</v>
      </c>
      <c r="AI140" s="80">
        <v>209.94</v>
      </c>
      <c r="AJ140" s="80">
        <v>201.96</v>
      </c>
    </row>
    <row r="141" spans="34:36" x14ac:dyDescent="0.45">
      <c r="AH141" s="94">
        <v>43716</v>
      </c>
      <c r="AI141" s="80">
        <v>213.39</v>
      </c>
      <c r="AJ141" s="80">
        <v>188.91</v>
      </c>
    </row>
    <row r="142" spans="34:36" x14ac:dyDescent="0.45">
      <c r="AH142" s="93" t="s">
        <v>283</v>
      </c>
      <c r="AI142" s="80">
        <v>215.91</v>
      </c>
      <c r="AJ142" s="80">
        <v>211.41</v>
      </c>
    </row>
    <row r="143" spans="34:36" x14ac:dyDescent="0.45">
      <c r="AH143" s="93" t="s">
        <v>284</v>
      </c>
      <c r="AI143" s="80">
        <v>218.05</v>
      </c>
      <c r="AJ143" s="80">
        <v>227.72</v>
      </c>
    </row>
    <row r="144" spans="34:36" x14ac:dyDescent="0.45">
      <c r="AH144" s="93" t="s">
        <v>285</v>
      </c>
      <c r="AI144" s="80">
        <v>223.09</v>
      </c>
      <c r="AJ144" s="80">
        <v>248.26</v>
      </c>
    </row>
    <row r="145" spans="34:36" x14ac:dyDescent="0.45">
      <c r="AH145" s="94">
        <v>43625</v>
      </c>
      <c r="AI145" s="80">
        <v>224.86</v>
      </c>
      <c r="AJ145" s="80">
        <v>270</v>
      </c>
    </row>
    <row r="146" spans="34:36" x14ac:dyDescent="0.45">
      <c r="AH146" s="93" t="s">
        <v>286</v>
      </c>
      <c r="AI146" s="80">
        <v>226.36</v>
      </c>
      <c r="AJ146" s="80">
        <v>257.07</v>
      </c>
    </row>
    <row r="147" spans="34:36" x14ac:dyDescent="0.45">
      <c r="AH147" s="93" t="s">
        <v>287</v>
      </c>
      <c r="AI147" s="80">
        <v>226.73</v>
      </c>
      <c r="AJ147" s="80">
        <v>243.15</v>
      </c>
    </row>
    <row r="148" spans="34:36" x14ac:dyDescent="0.45">
      <c r="AH148" s="93" t="s">
        <v>288</v>
      </c>
      <c r="AI148" s="80">
        <v>227.29</v>
      </c>
      <c r="AJ148" s="80">
        <v>219.46</v>
      </c>
    </row>
    <row r="149" spans="34:36" x14ac:dyDescent="0.45">
      <c r="AH149" s="94">
        <v>43565</v>
      </c>
      <c r="AI149" s="80">
        <v>227.38</v>
      </c>
      <c r="AJ149" s="80">
        <v>194.78</v>
      </c>
    </row>
    <row r="150" spans="34:36" x14ac:dyDescent="0.45">
      <c r="AH150" s="94">
        <v>43779</v>
      </c>
      <c r="AI150" s="80">
        <v>227.38</v>
      </c>
      <c r="AJ150" s="80">
        <v>202.07</v>
      </c>
    </row>
    <row r="151" spans="34:36" x14ac:dyDescent="0.45">
      <c r="AH151" s="93" t="s">
        <v>289</v>
      </c>
      <c r="AI151" s="80">
        <v>226.45</v>
      </c>
      <c r="AJ151" s="80">
        <v>204.89</v>
      </c>
    </row>
    <row r="152" spans="34:36" x14ac:dyDescent="0.45">
      <c r="AH152" s="93" t="s">
        <v>290</v>
      </c>
      <c r="AI152" s="80">
        <v>226.45</v>
      </c>
      <c r="AJ152" s="80">
        <v>195.98</v>
      </c>
    </row>
    <row r="153" spans="34:36" x14ac:dyDescent="0.45">
      <c r="AH153" s="94">
        <v>43476</v>
      </c>
      <c r="AI153" s="80">
        <v>223.47</v>
      </c>
      <c r="AJ153" s="80">
        <v>191.63</v>
      </c>
    </row>
    <row r="154" spans="34:36" x14ac:dyDescent="0.45">
      <c r="AH154" s="94">
        <v>43688</v>
      </c>
      <c r="AI154" s="80">
        <v>223.47</v>
      </c>
      <c r="AJ154" s="80">
        <v>166.74</v>
      </c>
    </row>
    <row r="155" spans="34:36" x14ac:dyDescent="0.45">
      <c r="AH155" s="93" t="s">
        <v>291</v>
      </c>
      <c r="AI155" s="80">
        <v>224.12</v>
      </c>
      <c r="AJ155" s="80">
        <v>147.5</v>
      </c>
    </row>
    <row r="156" spans="34:36" x14ac:dyDescent="0.45">
      <c r="AH156" s="93" t="s">
        <v>292</v>
      </c>
      <c r="AI156" s="80">
        <v>224.49</v>
      </c>
      <c r="AJ156" s="80">
        <v>140</v>
      </c>
    </row>
    <row r="157" spans="34:36" x14ac:dyDescent="0.45">
      <c r="AH157" s="93" t="s">
        <v>293</v>
      </c>
      <c r="AI157" s="80">
        <v>224.49</v>
      </c>
      <c r="AJ157" s="80">
        <v>156.74</v>
      </c>
    </row>
    <row r="158" spans="34:36" x14ac:dyDescent="0.45">
      <c r="AH158" s="94">
        <v>43628</v>
      </c>
      <c r="AI158" s="80">
        <v>224.12</v>
      </c>
      <c r="AJ158" s="80">
        <v>171.85</v>
      </c>
    </row>
    <row r="159" spans="34:36" x14ac:dyDescent="0.45">
      <c r="AH159" s="93" t="s">
        <v>294</v>
      </c>
      <c r="AI159" s="80">
        <v>223.93</v>
      </c>
      <c r="AJ159" s="80">
        <v>158.26</v>
      </c>
    </row>
    <row r="160" spans="34:36" x14ac:dyDescent="0.45">
      <c r="AH160" s="93" t="s">
        <v>295</v>
      </c>
      <c r="AI160" s="80">
        <v>223.09</v>
      </c>
      <c r="AJ160" s="80">
        <v>132.38999999999999</v>
      </c>
    </row>
    <row r="161" spans="34:36" x14ac:dyDescent="0.45">
      <c r="AH161" s="93" t="s">
        <v>296</v>
      </c>
      <c r="AI161" s="80">
        <v>223.09</v>
      </c>
      <c r="AJ161" s="80">
        <v>119.24</v>
      </c>
    </row>
    <row r="162" spans="34:36" x14ac:dyDescent="0.45">
      <c r="AH162" s="94">
        <v>43891</v>
      </c>
      <c r="AI162" s="80">
        <v>223</v>
      </c>
      <c r="AJ162" s="80">
        <v>102.39</v>
      </c>
    </row>
    <row r="163" spans="34:36" x14ac:dyDescent="0.45">
      <c r="AH163" s="94">
        <v>44105</v>
      </c>
      <c r="AI163" s="80">
        <v>223</v>
      </c>
      <c r="AJ163" s="80">
        <v>85.98</v>
      </c>
    </row>
    <row r="164" spans="34:36" x14ac:dyDescent="0.45">
      <c r="AH164" s="93" t="s">
        <v>297</v>
      </c>
      <c r="AI164" s="80">
        <v>222.62</v>
      </c>
      <c r="AJ164" s="80">
        <v>83.04</v>
      </c>
    </row>
    <row r="165" spans="34:36" x14ac:dyDescent="0.45">
      <c r="AH165" s="93" t="s">
        <v>298</v>
      </c>
      <c r="AI165" s="80">
        <v>221.69</v>
      </c>
      <c r="AJ165" s="80">
        <v>69.02</v>
      </c>
    </row>
    <row r="166" spans="34:36" x14ac:dyDescent="0.45">
      <c r="AH166" s="93" t="s">
        <v>299</v>
      </c>
      <c r="AI166" s="80">
        <v>220.76</v>
      </c>
      <c r="AJ166" s="80">
        <v>56.41</v>
      </c>
    </row>
    <row r="167" spans="34:36" x14ac:dyDescent="0.45">
      <c r="AH167" s="94">
        <v>44014</v>
      </c>
      <c r="AI167" s="80">
        <v>219.65</v>
      </c>
      <c r="AJ167" s="80">
        <v>47.72</v>
      </c>
    </row>
    <row r="168" spans="34:36" x14ac:dyDescent="0.45">
      <c r="AH168" s="93" t="s">
        <v>300</v>
      </c>
      <c r="AI168" s="80">
        <v>216.38</v>
      </c>
      <c r="AJ168" s="80">
        <v>45.54</v>
      </c>
    </row>
    <row r="169" spans="34:36" x14ac:dyDescent="0.45">
      <c r="AH169" s="93" t="s">
        <v>301</v>
      </c>
      <c r="AI169" s="80">
        <v>212.92</v>
      </c>
      <c r="AJ169" s="80">
        <v>50.54</v>
      </c>
    </row>
    <row r="170" spans="34:36" x14ac:dyDescent="0.45">
      <c r="AH170" s="93" t="s">
        <v>302</v>
      </c>
      <c r="AI170" s="80">
        <v>209.28</v>
      </c>
      <c r="AJ170" s="80">
        <v>56.41</v>
      </c>
    </row>
    <row r="171" spans="34:36" x14ac:dyDescent="0.45">
      <c r="AH171" s="94">
        <v>43985</v>
      </c>
      <c r="AI171" s="80">
        <v>203.78</v>
      </c>
      <c r="AJ171" s="80">
        <v>62.28</v>
      </c>
    </row>
    <row r="172" spans="34:36" x14ac:dyDescent="0.45">
      <c r="AH172" s="93" t="s">
        <v>303</v>
      </c>
      <c r="AI172" s="80">
        <v>199.67</v>
      </c>
      <c r="AJ172" s="80">
        <v>68.260000000000005</v>
      </c>
    </row>
    <row r="173" spans="34:36" x14ac:dyDescent="0.45">
      <c r="AH173" s="93" t="s">
        <v>304</v>
      </c>
      <c r="AI173" s="80">
        <v>197.62</v>
      </c>
      <c r="AJ173" s="80">
        <v>67.83</v>
      </c>
    </row>
    <row r="174" spans="34:36" x14ac:dyDescent="0.45">
      <c r="AH174" s="93" t="s">
        <v>305</v>
      </c>
      <c r="AI174" s="80">
        <v>192.77</v>
      </c>
      <c r="AJ174" s="80">
        <v>63.59</v>
      </c>
    </row>
    <row r="175" spans="34:36" x14ac:dyDescent="0.45">
      <c r="AH175" s="94">
        <v>43894</v>
      </c>
      <c r="AI175" s="80">
        <v>191.83</v>
      </c>
      <c r="AJ175" s="80">
        <v>66.09</v>
      </c>
    </row>
    <row r="176" spans="34:36" x14ac:dyDescent="0.45">
      <c r="AH176" s="94">
        <v>44108</v>
      </c>
      <c r="AI176" s="80">
        <v>188.2</v>
      </c>
      <c r="AJ176" s="80">
        <v>66.41</v>
      </c>
    </row>
    <row r="177" spans="34:36" x14ac:dyDescent="0.45">
      <c r="AH177" s="93" t="s">
        <v>306</v>
      </c>
      <c r="AI177" s="80">
        <v>179.55</v>
      </c>
      <c r="AJ177" s="80">
        <v>77.83</v>
      </c>
    </row>
    <row r="178" spans="34:36" x14ac:dyDescent="0.45">
      <c r="AH178" s="93" t="s">
        <v>307</v>
      </c>
      <c r="AI178" s="80">
        <v>172.05</v>
      </c>
      <c r="AJ178" s="80">
        <v>76.41</v>
      </c>
    </row>
    <row r="179" spans="34:36" x14ac:dyDescent="0.45">
      <c r="AH179" s="94">
        <v>43835</v>
      </c>
      <c r="AI179" s="80">
        <v>165.43</v>
      </c>
      <c r="AJ179" s="80">
        <v>69.78</v>
      </c>
    </row>
    <row r="180" spans="34:36" x14ac:dyDescent="0.45">
      <c r="AH180" s="94">
        <v>44048</v>
      </c>
      <c r="AI180" s="80">
        <v>158.9</v>
      </c>
      <c r="AJ180" s="80">
        <v>60.33</v>
      </c>
    </row>
    <row r="181" spans="34:36" x14ac:dyDescent="0.45">
      <c r="AH181" s="93" t="s">
        <v>308</v>
      </c>
      <c r="AI181" s="80">
        <v>153.77000000000001</v>
      </c>
      <c r="AJ181" s="80">
        <v>45.76</v>
      </c>
    </row>
    <row r="182" spans="34:36" x14ac:dyDescent="0.45">
      <c r="AH182" s="93" t="s">
        <v>309</v>
      </c>
      <c r="AI182" s="80">
        <v>149.94</v>
      </c>
      <c r="AJ182" s="80">
        <v>51.09</v>
      </c>
    </row>
    <row r="183" spans="34:36" x14ac:dyDescent="0.45">
      <c r="AH183" s="93" t="s">
        <v>310</v>
      </c>
      <c r="AI183" s="80">
        <v>141.54</v>
      </c>
      <c r="AJ183" s="80">
        <v>54.35</v>
      </c>
    </row>
    <row r="184" spans="34:36" x14ac:dyDescent="0.45">
      <c r="AH184" s="94">
        <v>43957</v>
      </c>
      <c r="AI184" s="80">
        <v>135.85</v>
      </c>
      <c r="AJ184" s="80">
        <v>64.569999999999993</v>
      </c>
    </row>
    <row r="185" spans="34:36" x14ac:dyDescent="0.45">
      <c r="AH185" s="94">
        <v>44171</v>
      </c>
      <c r="AI185" s="80">
        <v>128.94999999999999</v>
      </c>
      <c r="AJ185" s="80">
        <v>85.65</v>
      </c>
    </row>
    <row r="186" spans="34:36" x14ac:dyDescent="0.45">
      <c r="AH186" s="93" t="s">
        <v>311</v>
      </c>
      <c r="AI186" s="80">
        <v>131.09</v>
      </c>
      <c r="AJ186" s="80">
        <v>138.15</v>
      </c>
    </row>
    <row r="187" spans="34:36" x14ac:dyDescent="0.45">
      <c r="AH187" s="93" t="s">
        <v>312</v>
      </c>
      <c r="AI187" s="80">
        <v>135.11000000000001</v>
      </c>
      <c r="AJ187" s="80">
        <v>181.85</v>
      </c>
    </row>
    <row r="188" spans="34:36" x14ac:dyDescent="0.45">
      <c r="AH188" s="94">
        <v>43897</v>
      </c>
      <c r="AI188" s="80">
        <v>137.63</v>
      </c>
      <c r="AJ188" s="80">
        <v>198.15</v>
      </c>
    </row>
    <row r="189" spans="34:36" x14ac:dyDescent="0.45">
      <c r="AH189" s="94">
        <v>44111</v>
      </c>
      <c r="AI189" s="80">
        <v>139.21</v>
      </c>
      <c r="AJ189" s="80">
        <v>203.8</v>
      </c>
    </row>
    <row r="190" spans="34:36" x14ac:dyDescent="0.45">
      <c r="AH190" s="93" t="s">
        <v>313</v>
      </c>
      <c r="AI190" s="80">
        <v>144.9</v>
      </c>
      <c r="AJ190" s="80">
        <v>187.83</v>
      </c>
    </row>
    <row r="191" spans="34:36" x14ac:dyDescent="0.45">
      <c r="AH191" s="93" t="s">
        <v>314</v>
      </c>
      <c r="AI191" s="80">
        <v>151.72</v>
      </c>
      <c r="AJ191" s="80">
        <v>161.96</v>
      </c>
    </row>
    <row r="192" spans="34:36" x14ac:dyDescent="0.45">
      <c r="AH192" s="93" t="s">
        <v>315</v>
      </c>
      <c r="AI192" s="80">
        <v>163.19</v>
      </c>
      <c r="AJ192" s="80">
        <v>142.83000000000001</v>
      </c>
    </row>
    <row r="193" spans="34:36" x14ac:dyDescent="0.45">
      <c r="AH193" s="94">
        <v>44020</v>
      </c>
      <c r="AI193" s="80">
        <v>174.01</v>
      </c>
      <c r="AJ193" s="80">
        <v>159.24</v>
      </c>
    </row>
    <row r="194" spans="34:36" x14ac:dyDescent="0.45">
      <c r="AH194" s="93" t="s">
        <v>316</v>
      </c>
      <c r="AI194" s="80">
        <v>186.7</v>
      </c>
      <c r="AJ194" s="80">
        <v>168.04</v>
      </c>
    </row>
    <row r="195" spans="34:36" x14ac:dyDescent="0.45">
      <c r="AH195" s="93" t="s">
        <v>317</v>
      </c>
      <c r="AI195" s="80">
        <v>196.22</v>
      </c>
      <c r="AJ195" s="80">
        <v>168.48</v>
      </c>
    </row>
    <row r="196" spans="34:36" x14ac:dyDescent="0.45">
      <c r="AH196" s="93" t="s">
        <v>318</v>
      </c>
      <c r="AI196" s="80">
        <v>208.35</v>
      </c>
      <c r="AJ196" s="80">
        <v>163.26</v>
      </c>
    </row>
    <row r="197" spans="34:36" x14ac:dyDescent="0.45">
      <c r="AH197" s="94">
        <v>43930</v>
      </c>
      <c r="AI197" s="80">
        <v>210.21</v>
      </c>
      <c r="AJ197" s="80">
        <v>154.13</v>
      </c>
    </row>
    <row r="198" spans="34:36" x14ac:dyDescent="0.45">
      <c r="AH198" s="94">
        <v>44144</v>
      </c>
      <c r="AI198" s="80">
        <v>212.27</v>
      </c>
      <c r="AJ198" s="80">
        <v>141.52000000000001</v>
      </c>
    </row>
    <row r="199" spans="34:36" x14ac:dyDescent="0.45">
      <c r="AH199" s="93" t="s">
        <v>319</v>
      </c>
      <c r="AI199" s="80">
        <v>216.47</v>
      </c>
      <c r="AJ199" s="80">
        <v>140</v>
      </c>
    </row>
    <row r="200" spans="34:36" x14ac:dyDescent="0.45">
      <c r="AH200" s="93" t="s">
        <v>320</v>
      </c>
      <c r="AI200" s="80">
        <v>220.2</v>
      </c>
      <c r="AJ200" s="80">
        <v>160.33000000000001</v>
      </c>
    </row>
    <row r="201" spans="34:36" x14ac:dyDescent="0.45">
      <c r="AH201" s="94">
        <v>43871</v>
      </c>
      <c r="AI201" s="80">
        <v>223.65</v>
      </c>
      <c r="AJ201" s="80">
        <v>194.02</v>
      </c>
    </row>
    <row r="202" spans="34:36" x14ac:dyDescent="0.45">
      <c r="AH202" s="94">
        <v>44084</v>
      </c>
      <c r="AI202" s="80">
        <v>235.97</v>
      </c>
      <c r="AJ202" s="80">
        <v>219.02</v>
      </c>
    </row>
    <row r="203" spans="34:36" x14ac:dyDescent="0.45">
      <c r="AH203" s="93" t="s">
        <v>321</v>
      </c>
      <c r="AI203" s="80">
        <v>245.3</v>
      </c>
      <c r="AJ203" s="80">
        <v>178.59</v>
      </c>
    </row>
    <row r="204" spans="34:36" x14ac:dyDescent="0.45">
      <c r="AH204" s="93" t="s">
        <v>322</v>
      </c>
      <c r="AI204" s="80">
        <v>256.58999999999997</v>
      </c>
      <c r="AJ204" s="80">
        <v>150.43</v>
      </c>
    </row>
    <row r="205" spans="34:36" x14ac:dyDescent="0.45">
      <c r="AH205" s="93" t="s">
        <v>323</v>
      </c>
      <c r="AI205" s="80">
        <v>275.72000000000003</v>
      </c>
      <c r="AJ205" s="80">
        <v>147.38999999999999</v>
      </c>
    </row>
    <row r="206" spans="34:36" x14ac:dyDescent="0.45">
      <c r="AH206" s="94">
        <v>43993</v>
      </c>
      <c r="AI206" s="80">
        <v>284.77</v>
      </c>
      <c r="AJ206" s="80">
        <v>133.91</v>
      </c>
    </row>
    <row r="207" spans="34:36" x14ac:dyDescent="0.45">
      <c r="AH207" s="93" t="s">
        <v>324</v>
      </c>
      <c r="AI207" s="80">
        <v>296.33999999999997</v>
      </c>
      <c r="AJ207" s="80">
        <v>125.76</v>
      </c>
    </row>
    <row r="208" spans="34:36" x14ac:dyDescent="0.45">
      <c r="AH208" s="93" t="s">
        <v>325</v>
      </c>
      <c r="AI208" s="80">
        <v>306.23</v>
      </c>
      <c r="AJ208" s="80">
        <v>122.17</v>
      </c>
    </row>
    <row r="209" spans="34:36" x14ac:dyDescent="0.45">
      <c r="AH209" s="93" t="s">
        <v>326</v>
      </c>
      <c r="AI209" s="80">
        <v>315.83999999999997</v>
      </c>
      <c r="AJ209" s="80">
        <v>130.33000000000001</v>
      </c>
    </row>
    <row r="210" spans="34:36" x14ac:dyDescent="0.45">
      <c r="AH210" s="94">
        <v>43933</v>
      </c>
      <c r="AI210" s="80">
        <v>317.98</v>
      </c>
      <c r="AJ210" s="80">
        <v>130.97999999999999</v>
      </c>
    </row>
    <row r="211" spans="34:36" x14ac:dyDescent="0.45">
      <c r="AH211" s="94">
        <v>44147</v>
      </c>
      <c r="AI211" s="80">
        <v>319.2</v>
      </c>
      <c r="AJ211" s="80">
        <v>125.54</v>
      </c>
    </row>
    <row r="212" spans="34:36" x14ac:dyDescent="0.45">
      <c r="AH212" s="93" t="s">
        <v>327</v>
      </c>
      <c r="AI212" s="80">
        <v>322.93</v>
      </c>
      <c r="AJ212" s="80">
        <v>139.78</v>
      </c>
    </row>
    <row r="213" spans="34:36" x14ac:dyDescent="0.45">
      <c r="AH213" s="93" t="s">
        <v>328</v>
      </c>
      <c r="AI213" s="80">
        <v>324.23</v>
      </c>
      <c r="AJ213" s="80">
        <v>146.19999999999999</v>
      </c>
    </row>
    <row r="214" spans="34:36" x14ac:dyDescent="0.45">
      <c r="AH214" s="94">
        <v>44197</v>
      </c>
      <c r="AI214" s="80">
        <v>324.79000000000002</v>
      </c>
      <c r="AJ214" s="80">
        <v>146.19999999999999</v>
      </c>
    </row>
    <row r="215" spans="34:36" x14ac:dyDescent="0.45">
      <c r="AH215" s="94">
        <v>44409</v>
      </c>
      <c r="AI215" s="80">
        <v>334.69</v>
      </c>
      <c r="AJ215" s="80">
        <v>158.04</v>
      </c>
    </row>
    <row r="216" spans="34:36" x14ac:dyDescent="0.45">
      <c r="AH216" s="93" t="s">
        <v>329</v>
      </c>
      <c r="AI216" s="80">
        <v>342.43</v>
      </c>
      <c r="AJ216" s="80">
        <v>195.87</v>
      </c>
    </row>
    <row r="217" spans="34:36" x14ac:dyDescent="0.45">
      <c r="AH217" s="93" t="s">
        <v>330</v>
      </c>
      <c r="AI217" s="80">
        <v>348.22</v>
      </c>
      <c r="AJ217" s="80">
        <v>195.22</v>
      </c>
    </row>
    <row r="218" spans="34:36" x14ac:dyDescent="0.45">
      <c r="AH218" s="93" t="s">
        <v>331</v>
      </c>
      <c r="AI218" s="80">
        <v>361.18</v>
      </c>
      <c r="AJ218" s="80">
        <v>171.41</v>
      </c>
    </row>
    <row r="219" spans="34:36" x14ac:dyDescent="0.45">
      <c r="AH219" s="94">
        <v>44318</v>
      </c>
      <c r="AI219" s="80">
        <v>376.11</v>
      </c>
      <c r="AJ219" s="80">
        <v>148.04</v>
      </c>
    </row>
    <row r="220" spans="34:36" x14ac:dyDescent="0.45">
      <c r="AH220" s="94">
        <v>44532</v>
      </c>
      <c r="AI220" s="80">
        <v>384.32</v>
      </c>
      <c r="AJ220" s="80">
        <v>143.04</v>
      </c>
    </row>
    <row r="221" spans="34:36" x14ac:dyDescent="0.45">
      <c r="AH221" s="93" t="s">
        <v>332</v>
      </c>
      <c r="AI221" s="80">
        <v>394.96</v>
      </c>
      <c r="AJ221" s="80">
        <v>175.76</v>
      </c>
    </row>
    <row r="222" spans="34:36" x14ac:dyDescent="0.45">
      <c r="AH222" s="93" t="s">
        <v>333</v>
      </c>
      <c r="AI222" s="80">
        <v>400</v>
      </c>
      <c r="AJ222" s="80">
        <v>185.22</v>
      </c>
    </row>
    <row r="223" spans="34:36" x14ac:dyDescent="0.45">
      <c r="AH223" s="94">
        <v>44319</v>
      </c>
      <c r="AI223" s="80">
        <v>414.09</v>
      </c>
      <c r="AJ223" s="80">
        <v>189.02</v>
      </c>
    </row>
    <row r="224" spans="34:36" x14ac:dyDescent="0.45">
      <c r="AH224" s="94">
        <v>44533</v>
      </c>
      <c r="AI224" s="80">
        <v>434.06</v>
      </c>
      <c r="AJ224" s="80">
        <v>210.11</v>
      </c>
    </row>
    <row r="225" spans="34:36" x14ac:dyDescent="0.45">
      <c r="AH225" s="93" t="s">
        <v>334</v>
      </c>
      <c r="AI225" s="80">
        <v>451.5</v>
      </c>
      <c r="AJ225" s="80">
        <v>230.43</v>
      </c>
    </row>
    <row r="226" spans="34:36" x14ac:dyDescent="0.45">
      <c r="AH226" s="93" t="s">
        <v>335</v>
      </c>
      <c r="AI226" s="80">
        <v>455.05</v>
      </c>
      <c r="AJ226" s="80">
        <v>242.07</v>
      </c>
    </row>
    <row r="227" spans="34:36" x14ac:dyDescent="0.45">
      <c r="AH227" s="94">
        <v>44231</v>
      </c>
      <c r="AI227" s="80">
        <v>466.99</v>
      </c>
      <c r="AJ227" s="80">
        <v>227.83</v>
      </c>
    </row>
    <row r="228" spans="34:36" x14ac:dyDescent="0.45">
      <c r="AH228" s="94">
        <v>44443</v>
      </c>
      <c r="AI228" s="80">
        <v>487.98</v>
      </c>
      <c r="AJ228" s="80">
        <v>228.04</v>
      </c>
    </row>
    <row r="229" spans="34:36" x14ac:dyDescent="0.45">
      <c r="AH229" s="93" t="s">
        <v>336</v>
      </c>
      <c r="AI229" s="80">
        <v>516.44000000000005</v>
      </c>
      <c r="AJ229" s="80">
        <v>242.83</v>
      </c>
    </row>
    <row r="230" spans="34:36" x14ac:dyDescent="0.45">
      <c r="AH230" s="93" t="s">
        <v>337</v>
      </c>
      <c r="AI230" s="80">
        <v>525.77</v>
      </c>
      <c r="AJ230" s="80">
        <v>285.87</v>
      </c>
    </row>
    <row r="231" spans="34:36" x14ac:dyDescent="0.45">
      <c r="AH231" s="93" t="s">
        <v>338</v>
      </c>
      <c r="AI231" s="80">
        <v>534.26</v>
      </c>
      <c r="AJ231" s="80">
        <v>319.89</v>
      </c>
    </row>
    <row r="232" spans="34:36" x14ac:dyDescent="0.45">
      <c r="AH232" s="94">
        <v>44382</v>
      </c>
      <c r="AI232" s="80">
        <v>556.1</v>
      </c>
      <c r="AJ232" s="80">
        <v>348.37</v>
      </c>
    </row>
  </sheetData>
  <mergeCells count="1">
    <mergeCell ref="L2:M2"/>
  </mergeCells>
  <phoneticPr fontId="24" type="noConversion"/>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2639D-25AC-4643-98F6-DFE6C781495D}">
  <sheetPr>
    <tabColor theme="8"/>
  </sheetPr>
  <dimension ref="I3:Q34"/>
  <sheetViews>
    <sheetView zoomScaleNormal="100" workbookViewId="0"/>
  </sheetViews>
  <sheetFormatPr defaultColWidth="9" defaultRowHeight="14" x14ac:dyDescent="0.3"/>
  <cols>
    <col min="1" max="8" width="9" style="64"/>
    <col min="9" max="9" width="9" style="65"/>
    <col min="10" max="16384" width="9" style="64"/>
  </cols>
  <sheetData>
    <row r="3" spans="11:17" x14ac:dyDescent="0.3">
      <c r="K3" s="64" t="s">
        <v>96</v>
      </c>
    </row>
    <row r="4" spans="11:17" x14ac:dyDescent="0.3">
      <c r="K4" s="64" t="s">
        <v>106</v>
      </c>
    </row>
    <row r="5" spans="11:17" x14ac:dyDescent="0.3">
      <c r="K5" s="64" t="s">
        <v>756</v>
      </c>
      <c r="N5" s="64" t="s">
        <v>757</v>
      </c>
    </row>
    <row r="6" spans="11:17" x14ac:dyDescent="0.3">
      <c r="K6" s="64">
        <v>0</v>
      </c>
      <c r="L6" s="64">
        <v>0</v>
      </c>
      <c r="M6" s="64">
        <v>0</v>
      </c>
      <c r="N6" s="64">
        <v>0</v>
      </c>
      <c r="O6" s="64">
        <v>0</v>
      </c>
      <c r="P6" s="64">
        <v>0</v>
      </c>
      <c r="Q6" s="64">
        <v>-1</v>
      </c>
    </row>
    <row r="7" spans="11:17" x14ac:dyDescent="0.3">
      <c r="K7" s="64">
        <v>1.842705</v>
      </c>
      <c r="L7" s="64">
        <v>3.5034559999999999</v>
      </c>
      <c r="M7" s="64">
        <v>0.181954</v>
      </c>
      <c r="N7" s="64">
        <v>1.3990720000000001</v>
      </c>
      <c r="O7" s="64">
        <v>1.8382000000000001</v>
      </c>
      <c r="P7" s="64">
        <v>0.95994400000000002</v>
      </c>
      <c r="Q7" s="64">
        <v>0</v>
      </c>
    </row>
    <row r="8" spans="11:17" x14ac:dyDescent="0.3">
      <c r="K8" s="64">
        <v>2.3350330000000001</v>
      </c>
      <c r="L8" s="64">
        <v>2.9691420000000002</v>
      </c>
      <c r="M8" s="64">
        <v>1.700923</v>
      </c>
      <c r="N8" s="64">
        <v>1.7361549999999999</v>
      </c>
      <c r="O8" s="64">
        <v>2.1633870000000002</v>
      </c>
      <c r="P8" s="64">
        <v>1.308924</v>
      </c>
      <c r="Q8" s="64">
        <v>1</v>
      </c>
    </row>
    <row r="9" spans="11:17" x14ac:dyDescent="0.3">
      <c r="K9" s="64">
        <v>2.4533130000000001</v>
      </c>
      <c r="L9" s="64">
        <v>3.925996</v>
      </c>
      <c r="M9" s="64">
        <v>0.98063</v>
      </c>
      <c r="N9" s="64">
        <v>1.5016050000000001</v>
      </c>
      <c r="O9" s="64">
        <v>1.97885</v>
      </c>
      <c r="P9" s="64">
        <v>1.024359</v>
      </c>
      <c r="Q9" s="64">
        <v>2</v>
      </c>
    </row>
    <row r="10" spans="11:17" x14ac:dyDescent="0.3">
      <c r="K10" s="64">
        <v>2.8406910000000001</v>
      </c>
      <c r="L10" s="64">
        <v>3.3836379999999999</v>
      </c>
      <c r="M10" s="64">
        <v>2.2977449999999999</v>
      </c>
      <c r="N10" s="64">
        <v>1.338333</v>
      </c>
      <c r="O10" s="64">
        <v>1.8068420000000001</v>
      </c>
      <c r="P10" s="64">
        <v>0.86982499999999996</v>
      </c>
      <c r="Q10" s="64">
        <v>3</v>
      </c>
    </row>
    <row r="11" spans="11:17" x14ac:dyDescent="0.3">
      <c r="K11" s="64">
        <v>2.9032260000000001</v>
      </c>
      <c r="L11" s="64">
        <v>4.052556</v>
      </c>
      <c r="M11" s="64">
        <v>1.753897</v>
      </c>
      <c r="N11" s="64">
        <v>1.46593</v>
      </c>
      <c r="O11" s="64">
        <v>2.0061070000000001</v>
      </c>
      <c r="P11" s="64">
        <v>0.92575200000000002</v>
      </c>
      <c r="Q11" s="64">
        <v>4</v>
      </c>
    </row>
    <row r="12" spans="11:17" x14ac:dyDescent="0.3">
      <c r="K12" s="64">
        <v>2.9758390000000001</v>
      </c>
      <c r="L12" s="64">
        <v>3.5206659999999999</v>
      </c>
      <c r="M12" s="64">
        <v>2.431012</v>
      </c>
      <c r="N12" s="64">
        <v>1.2212700000000001</v>
      </c>
      <c r="O12" s="64">
        <v>1.7486349999999999</v>
      </c>
      <c r="P12" s="64">
        <v>0.69390600000000002</v>
      </c>
      <c r="Q12" s="64">
        <v>5</v>
      </c>
    </row>
    <row r="13" spans="11:17" x14ac:dyDescent="0.3">
      <c r="K13" s="64">
        <v>3.3263769999999999</v>
      </c>
      <c r="L13" s="64">
        <v>4.2273740000000002</v>
      </c>
      <c r="M13" s="64">
        <v>2.4253800000000001</v>
      </c>
      <c r="N13" s="64">
        <v>0.87834599999999996</v>
      </c>
      <c r="O13" s="64">
        <v>1.4434340000000001</v>
      </c>
      <c r="P13" s="64">
        <v>0.31325799999999998</v>
      </c>
      <c r="Q13" s="64">
        <v>6</v>
      </c>
    </row>
    <row r="14" spans="11:17" x14ac:dyDescent="0.3">
      <c r="K14" s="64">
        <v>3.3268019999999998</v>
      </c>
      <c r="L14" s="64">
        <v>3.9840019999999998</v>
      </c>
      <c r="M14" s="64">
        <v>2.6696029999999999</v>
      </c>
      <c r="N14" s="64">
        <v>0.99036599999999997</v>
      </c>
      <c r="O14" s="64">
        <v>1.5113970000000001</v>
      </c>
      <c r="P14" s="64">
        <v>0.46933399999999997</v>
      </c>
      <c r="Q14" s="64">
        <v>7</v>
      </c>
    </row>
    <row r="15" spans="11:17" x14ac:dyDescent="0.3">
      <c r="K15" s="64">
        <v>3.322803</v>
      </c>
      <c r="L15" s="64">
        <v>4.2582870000000002</v>
      </c>
      <c r="M15" s="64">
        <v>2.3873190000000002</v>
      </c>
      <c r="N15" s="64">
        <v>0.54977500000000001</v>
      </c>
      <c r="O15" s="64">
        <v>1.2532190000000001</v>
      </c>
      <c r="P15" s="64">
        <v>-0.15367</v>
      </c>
      <c r="Q15" s="64">
        <v>8</v>
      </c>
    </row>
    <row r="16" spans="11:17" x14ac:dyDescent="0.3">
      <c r="K16" s="64">
        <v>3.87392</v>
      </c>
      <c r="L16" s="64">
        <v>4.7446219999999997</v>
      </c>
      <c r="M16" s="64">
        <v>3.0032169999999998</v>
      </c>
      <c r="N16" s="64">
        <v>0.50696799999999997</v>
      </c>
      <c r="O16" s="64">
        <v>0.90696699999999997</v>
      </c>
      <c r="P16" s="64">
        <v>0.10696899999999999</v>
      </c>
      <c r="Q16" s="64">
        <v>9</v>
      </c>
    </row>
    <row r="17" spans="11:17" x14ac:dyDescent="0.3">
      <c r="K17" s="64">
        <v>3.1891250000000002</v>
      </c>
      <c r="L17" s="64">
        <v>4.4903789999999999</v>
      </c>
      <c r="M17" s="64">
        <v>1.8878710000000001</v>
      </c>
      <c r="N17" s="64">
        <v>0.361487</v>
      </c>
      <c r="O17" s="64">
        <v>0.92839799999999995</v>
      </c>
      <c r="P17" s="64">
        <v>-0.20541999999999999</v>
      </c>
      <c r="Q17" s="64">
        <v>10</v>
      </c>
    </row>
    <row r="20" spans="11:17" x14ac:dyDescent="0.3">
      <c r="K20" s="64" t="s">
        <v>104</v>
      </c>
    </row>
    <row r="21" spans="11:17" x14ac:dyDescent="0.3">
      <c r="K21" s="64" t="s">
        <v>566</v>
      </c>
    </row>
    <row r="22" spans="11:17" x14ac:dyDescent="0.3">
      <c r="K22" s="64" t="s">
        <v>756</v>
      </c>
      <c r="N22" s="64" t="s">
        <v>757</v>
      </c>
    </row>
    <row r="23" spans="11:17" x14ac:dyDescent="0.3">
      <c r="K23" s="64">
        <v>0</v>
      </c>
      <c r="L23" s="64">
        <v>0</v>
      </c>
      <c r="M23" s="64">
        <v>0</v>
      </c>
      <c r="N23" s="64">
        <v>0</v>
      </c>
      <c r="O23" s="64">
        <v>0</v>
      </c>
      <c r="P23" s="64">
        <v>0</v>
      </c>
      <c r="Q23" s="64">
        <v>-1</v>
      </c>
    </row>
    <row r="24" spans="11:17" x14ac:dyDescent="0.3">
      <c r="K24" s="64">
        <v>-2.5021388529999999</v>
      </c>
      <c r="L24" s="64">
        <v>-1.3408977989999999</v>
      </c>
      <c r="M24" s="64">
        <v>-3.663379908</v>
      </c>
      <c r="N24" s="64">
        <v>-1.527176976</v>
      </c>
      <c r="O24" s="64">
        <v>-1.229119182</v>
      </c>
      <c r="P24" s="64">
        <v>-1.8252347710000001</v>
      </c>
      <c r="Q24" s="64">
        <v>0</v>
      </c>
    </row>
    <row r="25" spans="11:17" x14ac:dyDescent="0.3">
      <c r="K25" s="64">
        <v>-4.11063242</v>
      </c>
      <c r="L25" s="64">
        <v>-3.5208368299999999</v>
      </c>
      <c r="M25" s="64">
        <v>-4.7004280090000004</v>
      </c>
      <c r="N25" s="64">
        <v>-2.2686338419999998</v>
      </c>
      <c r="O25" s="64">
        <v>-1.992159247</v>
      </c>
      <c r="P25" s="64">
        <v>-2.5451085569999998</v>
      </c>
      <c r="Q25" s="64">
        <v>1</v>
      </c>
    </row>
    <row r="26" spans="11:17" x14ac:dyDescent="0.3">
      <c r="K26" s="64">
        <v>-4.4158577919999997</v>
      </c>
      <c r="L26" s="64">
        <v>-3.210097551</v>
      </c>
      <c r="M26" s="64">
        <v>-5.621618271</v>
      </c>
      <c r="N26" s="64">
        <v>-2.1760659219999998</v>
      </c>
      <c r="O26" s="64">
        <v>-1.763680696</v>
      </c>
      <c r="P26" s="64">
        <v>-2.5884511469999998</v>
      </c>
      <c r="Q26" s="64">
        <v>2</v>
      </c>
    </row>
    <row r="27" spans="11:17" x14ac:dyDescent="0.3">
      <c r="K27" s="64">
        <v>-4.4535222049999996</v>
      </c>
      <c r="L27" s="64">
        <v>-3.8589849470000002</v>
      </c>
      <c r="M27" s="64">
        <v>-5.0480594639999996</v>
      </c>
      <c r="N27" s="64">
        <v>-2.0212326049999998</v>
      </c>
      <c r="O27" s="64">
        <v>-1.6264715190000001</v>
      </c>
      <c r="P27" s="64">
        <v>-2.4159936900000001</v>
      </c>
      <c r="Q27" s="64">
        <v>3</v>
      </c>
    </row>
    <row r="28" spans="11:17" x14ac:dyDescent="0.3">
      <c r="K28" s="64">
        <v>-4.030122757</v>
      </c>
      <c r="L28" s="64">
        <v>-2.8042225840000001</v>
      </c>
      <c r="M28" s="64">
        <v>-5.2560229300000003</v>
      </c>
      <c r="N28" s="64">
        <v>-1.772369504</v>
      </c>
      <c r="O28" s="64">
        <v>-1.2280871870000001</v>
      </c>
      <c r="P28" s="64">
        <v>-2.3166518209999998</v>
      </c>
      <c r="Q28" s="64">
        <v>4</v>
      </c>
    </row>
    <row r="29" spans="11:17" x14ac:dyDescent="0.3">
      <c r="K29" s="64">
        <v>-3.7652497290000002</v>
      </c>
      <c r="L29" s="64">
        <v>-3.13249135</v>
      </c>
      <c r="M29" s="64">
        <v>-4.3980083470000002</v>
      </c>
      <c r="N29" s="64">
        <v>-1.455221176</v>
      </c>
      <c r="O29" s="64">
        <v>-0.98057633600000005</v>
      </c>
      <c r="P29" s="64">
        <v>-1.929865956</v>
      </c>
      <c r="Q29" s="64">
        <v>5</v>
      </c>
    </row>
    <row r="30" spans="11:17" x14ac:dyDescent="0.3">
      <c r="K30" s="64">
        <v>-3.6143636699999999</v>
      </c>
      <c r="L30" s="64">
        <v>-2.232731104</v>
      </c>
      <c r="M30" s="64">
        <v>-4.9959964750000001</v>
      </c>
      <c r="N30" s="64">
        <v>-1.0247250800000001</v>
      </c>
      <c r="O30" s="64">
        <v>-0.51823884200000003</v>
      </c>
      <c r="P30" s="64">
        <v>-1.5312113759999999</v>
      </c>
      <c r="Q30" s="64">
        <v>6</v>
      </c>
    </row>
    <row r="31" spans="11:17" x14ac:dyDescent="0.3">
      <c r="K31" s="64">
        <v>-3.2215855119999999</v>
      </c>
      <c r="L31" s="64">
        <v>-2.4292347429999999</v>
      </c>
      <c r="M31" s="64">
        <v>-4.0139365199999997</v>
      </c>
      <c r="N31" s="64">
        <v>-0.83317399000000003</v>
      </c>
      <c r="O31" s="64">
        <v>-0.162402824</v>
      </c>
      <c r="P31" s="64">
        <v>-1.503945112</v>
      </c>
      <c r="Q31" s="64">
        <v>7</v>
      </c>
    </row>
    <row r="32" spans="11:17" x14ac:dyDescent="0.3">
      <c r="K32" s="64">
        <v>-2.6963875289999999</v>
      </c>
      <c r="L32" s="64">
        <v>-1.0471472740000001</v>
      </c>
      <c r="M32" s="64">
        <v>-4.3456277849999996</v>
      </c>
      <c r="N32" s="64">
        <v>-0.66194146899999995</v>
      </c>
      <c r="O32" s="64">
        <v>-7.7364020000000006E-2</v>
      </c>
      <c r="P32" s="64">
        <v>-1.2465189699999999</v>
      </c>
      <c r="Q32" s="64">
        <v>8</v>
      </c>
    </row>
    <row r="33" spans="11:17" x14ac:dyDescent="0.3">
      <c r="K33" s="64">
        <v>-2.8682079319999998</v>
      </c>
      <c r="L33" s="64">
        <v>-2.0890290739999999</v>
      </c>
      <c r="M33" s="64">
        <v>-3.647386789</v>
      </c>
      <c r="N33" s="64">
        <v>-0.89990294000000004</v>
      </c>
      <c r="O33" s="64">
        <v>-0.31757554399999999</v>
      </c>
      <c r="P33" s="64">
        <v>-1.4822303059999999</v>
      </c>
      <c r="Q33" s="64">
        <v>9</v>
      </c>
    </row>
    <row r="34" spans="11:17" x14ac:dyDescent="0.3">
      <c r="K34" s="64">
        <v>-2.2149090770000002</v>
      </c>
      <c r="L34" s="64">
        <v>-0.230374157</v>
      </c>
      <c r="M34" s="64">
        <v>-4.1994438169999997</v>
      </c>
      <c r="N34" s="64">
        <v>-0.74869579100000005</v>
      </c>
      <c r="O34" s="64">
        <v>-0.181976572</v>
      </c>
      <c r="P34" s="64">
        <v>-1.3154150250000001</v>
      </c>
      <c r="Q34" s="64">
        <v>10</v>
      </c>
    </row>
  </sheetData>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38AFA-0779-4A31-B9F5-9056D20E1795}">
  <sheetPr>
    <tabColor theme="8"/>
  </sheetPr>
  <dimension ref="I2:Q32"/>
  <sheetViews>
    <sheetView zoomScaleNormal="100" workbookViewId="0"/>
  </sheetViews>
  <sheetFormatPr defaultColWidth="9" defaultRowHeight="14" x14ac:dyDescent="0.3"/>
  <cols>
    <col min="1" max="8" width="9" style="64"/>
    <col min="9" max="9" width="9" style="65"/>
    <col min="10" max="16384" width="9" style="64"/>
  </cols>
  <sheetData>
    <row r="2" spans="11:17" x14ac:dyDescent="0.3">
      <c r="K2" s="64" t="s">
        <v>96</v>
      </c>
    </row>
    <row r="3" spans="11:17" x14ac:dyDescent="0.3">
      <c r="K3" s="64" t="s">
        <v>106</v>
      </c>
    </row>
    <row r="4" spans="11:17" x14ac:dyDescent="0.3">
      <c r="K4" s="64" t="s">
        <v>759</v>
      </c>
      <c r="L4" s="64" t="s">
        <v>117</v>
      </c>
      <c r="M4" s="64" t="s">
        <v>118</v>
      </c>
      <c r="N4" s="64" t="s">
        <v>760</v>
      </c>
      <c r="O4" s="64" t="s">
        <v>761</v>
      </c>
      <c r="P4" s="64" t="s">
        <v>762</v>
      </c>
      <c r="Q4" s="64" t="s">
        <v>340</v>
      </c>
    </row>
    <row r="5" spans="11:17" x14ac:dyDescent="0.3">
      <c r="K5" s="64">
        <v>0</v>
      </c>
      <c r="L5" s="64">
        <v>0</v>
      </c>
      <c r="M5" s="64">
        <v>0</v>
      </c>
      <c r="N5" s="64">
        <v>0</v>
      </c>
      <c r="O5" s="64">
        <v>0</v>
      </c>
      <c r="P5" s="64">
        <v>0</v>
      </c>
      <c r="Q5" s="64">
        <v>-1</v>
      </c>
    </row>
    <row r="6" spans="11:17" x14ac:dyDescent="0.3">
      <c r="K6" s="64">
        <v>1.8037719999999999</v>
      </c>
      <c r="L6" s="64">
        <v>2.4873349999999999</v>
      </c>
      <c r="M6" s="64">
        <v>1.120209</v>
      </c>
      <c r="N6" s="64">
        <v>0.46664099999999997</v>
      </c>
      <c r="O6" s="64">
        <v>1.1276870000000001</v>
      </c>
      <c r="P6" s="64">
        <v>-0.19439999999999999</v>
      </c>
      <c r="Q6" s="64">
        <v>0</v>
      </c>
    </row>
    <row r="7" spans="11:17" x14ac:dyDescent="0.3">
      <c r="K7" s="64">
        <v>2.3467120000000001</v>
      </c>
      <c r="L7" s="64">
        <v>2.8216939999999999</v>
      </c>
      <c r="M7" s="64">
        <v>1.8717299999999999</v>
      </c>
      <c r="N7" s="64">
        <v>0.25850099999999998</v>
      </c>
      <c r="O7" s="64">
        <v>0.67941200000000002</v>
      </c>
      <c r="P7" s="64">
        <v>-0.16241</v>
      </c>
      <c r="Q7" s="64">
        <v>1</v>
      </c>
    </row>
    <row r="8" spans="11:17" x14ac:dyDescent="0.3">
      <c r="K8" s="64">
        <v>2.1846839999999998</v>
      </c>
      <c r="L8" s="64">
        <v>2.8516599999999999</v>
      </c>
      <c r="M8" s="64">
        <v>1.5177069999999999</v>
      </c>
      <c r="N8" s="64">
        <v>7.9517000000000004E-2</v>
      </c>
      <c r="O8" s="64">
        <v>0.62157099999999998</v>
      </c>
      <c r="P8" s="64">
        <v>-0.46254000000000001</v>
      </c>
      <c r="Q8" s="64">
        <v>2</v>
      </c>
    </row>
    <row r="9" spans="11:17" x14ac:dyDescent="0.3">
      <c r="K9" s="64">
        <v>2.1302050000000001</v>
      </c>
      <c r="L9" s="64">
        <v>2.6722939999999999</v>
      </c>
      <c r="M9" s="64">
        <v>1.588117</v>
      </c>
      <c r="N9" s="64">
        <v>-0.12241</v>
      </c>
      <c r="O9" s="64">
        <v>0.20843100000000001</v>
      </c>
      <c r="P9" s="64">
        <v>-0.45326</v>
      </c>
      <c r="Q9" s="64">
        <v>3</v>
      </c>
    </row>
    <row r="10" spans="11:17" x14ac:dyDescent="0.3">
      <c r="K10" s="64">
        <v>2.39188</v>
      </c>
      <c r="L10" s="64">
        <v>3.0296379999999998</v>
      </c>
      <c r="M10" s="64">
        <v>1.754122</v>
      </c>
      <c r="N10" s="64">
        <v>-0.32913999999999999</v>
      </c>
      <c r="O10" s="64">
        <v>0.58242799999999995</v>
      </c>
      <c r="P10" s="64">
        <v>-1.24071</v>
      </c>
      <c r="Q10" s="64">
        <v>4</v>
      </c>
    </row>
    <row r="11" spans="11:17" x14ac:dyDescent="0.3">
      <c r="K11" s="64">
        <v>2.2528459999999999</v>
      </c>
      <c r="L11" s="64">
        <v>2.8234669999999999</v>
      </c>
      <c r="M11" s="64">
        <v>1.682226</v>
      </c>
      <c r="N11" s="64">
        <v>-0.57845000000000002</v>
      </c>
      <c r="O11" s="64">
        <v>-0.26057000000000002</v>
      </c>
      <c r="P11" s="64">
        <v>-0.89632000000000001</v>
      </c>
      <c r="Q11" s="64">
        <v>5</v>
      </c>
    </row>
    <row r="12" spans="11:17" x14ac:dyDescent="0.3">
      <c r="K12" s="64">
        <v>2.0268679999999999</v>
      </c>
      <c r="L12" s="64">
        <v>2.7344979999999999</v>
      </c>
      <c r="M12" s="64">
        <v>1.319237</v>
      </c>
      <c r="N12" s="64">
        <v>-0.69964999999999999</v>
      </c>
      <c r="O12" s="64">
        <v>7.9400999999999999E-2</v>
      </c>
      <c r="P12" s="64">
        <v>-1.4786900000000001</v>
      </c>
      <c r="Q12" s="64">
        <v>6</v>
      </c>
    </row>
    <row r="13" spans="11:17" x14ac:dyDescent="0.3">
      <c r="K13" s="64">
        <v>2.0029979999999998</v>
      </c>
      <c r="L13" s="64">
        <v>2.5954730000000001</v>
      </c>
      <c r="M13" s="64">
        <v>1.410523</v>
      </c>
      <c r="N13" s="64">
        <v>-0.32939000000000002</v>
      </c>
      <c r="O13" s="64">
        <v>9.7624000000000002E-2</v>
      </c>
      <c r="P13" s="64">
        <v>-0.75641000000000003</v>
      </c>
      <c r="Q13" s="64">
        <v>7</v>
      </c>
    </row>
    <row r="14" spans="11:17" x14ac:dyDescent="0.3">
      <c r="K14" s="64">
        <v>1.5893079999999999</v>
      </c>
      <c r="L14" s="64">
        <v>2.4641850000000001</v>
      </c>
      <c r="M14" s="64">
        <v>0.71443100000000004</v>
      </c>
      <c r="N14" s="64">
        <v>-0.60028000000000004</v>
      </c>
      <c r="O14" s="64">
        <v>0.22040999999999999</v>
      </c>
      <c r="P14" s="64">
        <v>-1.4209799999999999</v>
      </c>
      <c r="Q14" s="64">
        <v>8</v>
      </c>
    </row>
    <row r="15" spans="11:17" x14ac:dyDescent="0.3">
      <c r="K15" s="64">
        <v>1.6083719999999999</v>
      </c>
      <c r="L15" s="64">
        <v>2.2883610000000001</v>
      </c>
      <c r="M15" s="64">
        <v>0.92838299999999996</v>
      </c>
      <c r="N15" s="64">
        <v>-0.50929000000000002</v>
      </c>
      <c r="O15" s="64">
        <v>-1.1990000000000001E-2</v>
      </c>
      <c r="P15" s="64">
        <v>-1.0065900000000001</v>
      </c>
      <c r="Q15" s="64">
        <v>9</v>
      </c>
    </row>
    <row r="16" spans="11:17" x14ac:dyDescent="0.3">
      <c r="K16" s="64">
        <v>1.529347</v>
      </c>
      <c r="L16" s="64">
        <v>2.2040820000000001</v>
      </c>
      <c r="M16" s="64">
        <v>0.85461299999999996</v>
      </c>
      <c r="N16" s="64">
        <v>-1.07752</v>
      </c>
      <c r="O16" s="64">
        <v>-0.2074</v>
      </c>
      <c r="P16" s="64">
        <v>-1.9476500000000001</v>
      </c>
      <c r="Q16" s="64">
        <v>10</v>
      </c>
    </row>
    <row r="18" spans="11:17" x14ac:dyDescent="0.3">
      <c r="K18" s="64" t="s">
        <v>104</v>
      </c>
    </row>
    <row r="19" spans="11:17" x14ac:dyDescent="0.3">
      <c r="K19" s="64" t="s">
        <v>609</v>
      </c>
    </row>
    <row r="20" spans="11:17" x14ac:dyDescent="0.3">
      <c r="K20" s="64" t="s">
        <v>759</v>
      </c>
      <c r="L20" s="64" t="s">
        <v>117</v>
      </c>
      <c r="M20" s="64" t="s">
        <v>118</v>
      </c>
      <c r="N20" s="64" t="s">
        <v>760</v>
      </c>
      <c r="O20" s="64" t="s">
        <v>761</v>
      </c>
      <c r="P20" s="64" t="s">
        <v>762</v>
      </c>
      <c r="Q20" s="64" t="s">
        <v>340</v>
      </c>
    </row>
    <row r="21" spans="11:17" x14ac:dyDescent="0.3">
      <c r="K21" s="64">
        <v>0</v>
      </c>
      <c r="L21" s="64">
        <v>0</v>
      </c>
      <c r="M21" s="64">
        <v>0</v>
      </c>
      <c r="N21" s="64">
        <v>0</v>
      </c>
      <c r="O21" s="64">
        <v>0</v>
      </c>
      <c r="P21" s="64">
        <v>0</v>
      </c>
      <c r="Q21" s="64">
        <v>-1</v>
      </c>
    </row>
    <row r="22" spans="11:17" x14ac:dyDescent="0.3">
      <c r="K22" s="64">
        <v>-0.70582999999999996</v>
      </c>
      <c r="L22" s="64">
        <v>-0.34842000000000001</v>
      </c>
      <c r="M22" s="64">
        <v>-1.06324</v>
      </c>
      <c r="N22" s="64">
        <v>-1.2674000000000001</v>
      </c>
      <c r="O22" s="64">
        <v>-0.53161999999999998</v>
      </c>
      <c r="P22" s="64">
        <v>-2.0031699999999999</v>
      </c>
      <c r="Q22" s="64">
        <v>0</v>
      </c>
    </row>
    <row r="23" spans="11:17" x14ac:dyDescent="0.3">
      <c r="K23" s="64">
        <v>-0.90732999999999997</v>
      </c>
      <c r="L23" s="64">
        <v>-0.47183999999999998</v>
      </c>
      <c r="M23" s="64">
        <v>-1.3428100000000001</v>
      </c>
      <c r="N23" s="64">
        <v>-1.46326</v>
      </c>
      <c r="O23" s="64">
        <v>-0.96723999999999999</v>
      </c>
      <c r="P23" s="64">
        <v>-1.9592799999999999</v>
      </c>
      <c r="Q23" s="64">
        <v>1</v>
      </c>
    </row>
    <row r="24" spans="11:17" x14ac:dyDescent="0.3">
      <c r="K24" s="64">
        <v>-0.76529999999999998</v>
      </c>
      <c r="L24" s="64">
        <v>-0.26116</v>
      </c>
      <c r="M24" s="64">
        <v>-1.2694399999999999</v>
      </c>
      <c r="N24" s="64">
        <v>-1.6057399999999999</v>
      </c>
      <c r="O24" s="64">
        <v>-0.93037000000000003</v>
      </c>
      <c r="P24" s="64">
        <v>-2.28111</v>
      </c>
      <c r="Q24" s="64">
        <v>2</v>
      </c>
    </row>
    <row r="25" spans="11:17" x14ac:dyDescent="0.3">
      <c r="K25" s="64">
        <v>-0.61795999999999995</v>
      </c>
      <c r="L25" s="64">
        <v>-0.12653</v>
      </c>
      <c r="M25" s="64">
        <v>-1.1093900000000001</v>
      </c>
      <c r="N25" s="64">
        <v>-1.61432</v>
      </c>
      <c r="O25" s="64">
        <v>-1.1377900000000001</v>
      </c>
      <c r="P25" s="64">
        <v>-2.0908500000000001</v>
      </c>
      <c r="Q25" s="64">
        <v>3</v>
      </c>
    </row>
    <row r="26" spans="11:17" x14ac:dyDescent="0.3">
      <c r="K26" s="64">
        <v>1.6018999999999999E-2</v>
      </c>
      <c r="L26" s="64">
        <v>0.535524</v>
      </c>
      <c r="M26" s="64">
        <v>-0.50348999999999999</v>
      </c>
      <c r="N26" s="64">
        <v>-1.3240400000000001</v>
      </c>
      <c r="O26" s="64">
        <v>-0.53674999999999995</v>
      </c>
      <c r="P26" s="64">
        <v>-2.1113300000000002</v>
      </c>
      <c r="Q26" s="64">
        <v>4</v>
      </c>
    </row>
    <row r="27" spans="11:17" x14ac:dyDescent="0.3">
      <c r="K27" s="64">
        <v>1.8356000000000001E-2</v>
      </c>
      <c r="L27" s="64">
        <v>0.55056700000000003</v>
      </c>
      <c r="M27" s="64">
        <v>-0.51385000000000003</v>
      </c>
      <c r="N27" s="64">
        <v>-1.7552300000000001</v>
      </c>
      <c r="O27" s="64">
        <v>-1.1755599999999999</v>
      </c>
      <c r="P27" s="64">
        <v>-2.3349000000000002</v>
      </c>
      <c r="Q27" s="64">
        <v>5</v>
      </c>
    </row>
    <row r="28" spans="11:17" x14ac:dyDescent="0.3">
      <c r="K28" s="64">
        <v>0.52806200000000003</v>
      </c>
      <c r="L28" s="64">
        <v>1.108015</v>
      </c>
      <c r="M28" s="64">
        <v>-5.1889999999999999E-2</v>
      </c>
      <c r="N28" s="64">
        <v>-1.68859</v>
      </c>
      <c r="O28" s="64">
        <v>-0.93657999999999997</v>
      </c>
      <c r="P28" s="64">
        <v>-2.4405999999999999</v>
      </c>
      <c r="Q28" s="64">
        <v>6</v>
      </c>
    </row>
    <row r="29" spans="11:17" x14ac:dyDescent="0.3">
      <c r="K29" s="64">
        <v>0.55119499999999999</v>
      </c>
      <c r="L29" s="64">
        <v>1.1824760000000001</v>
      </c>
      <c r="M29" s="64">
        <v>-8.0089999999999995E-2</v>
      </c>
      <c r="N29" s="64">
        <v>-1.6684099999999999</v>
      </c>
      <c r="O29" s="64">
        <v>-1.1023700000000001</v>
      </c>
      <c r="P29" s="64">
        <v>-2.2344499999999998</v>
      </c>
      <c r="Q29" s="64">
        <v>7</v>
      </c>
    </row>
    <row r="30" spans="11:17" x14ac:dyDescent="0.3">
      <c r="K30" s="64">
        <v>0.167328</v>
      </c>
      <c r="L30" s="64">
        <v>0.81174500000000005</v>
      </c>
      <c r="M30" s="64">
        <v>-0.47709000000000001</v>
      </c>
      <c r="N30" s="64">
        <v>-2.2017899999999999</v>
      </c>
      <c r="O30" s="64">
        <v>-1.52576</v>
      </c>
      <c r="P30" s="64">
        <v>-2.8778199999999998</v>
      </c>
      <c r="Q30" s="64">
        <v>8</v>
      </c>
    </row>
    <row r="31" spans="11:17" x14ac:dyDescent="0.3">
      <c r="K31" s="64">
        <v>-0.16941999999999999</v>
      </c>
      <c r="L31" s="64">
        <v>0.47378700000000001</v>
      </c>
      <c r="M31" s="64">
        <v>-0.81262999999999996</v>
      </c>
      <c r="N31" s="64">
        <v>-2.43405</v>
      </c>
      <c r="O31" s="64">
        <v>-1.90913</v>
      </c>
      <c r="P31" s="64">
        <v>-2.9589699999999999</v>
      </c>
      <c r="Q31" s="64">
        <v>9</v>
      </c>
    </row>
    <row r="32" spans="11:17" x14ac:dyDescent="0.3">
      <c r="K32" s="131">
        <v>-2.8E-5</v>
      </c>
      <c r="L32" s="64">
        <v>0.64492499999999997</v>
      </c>
      <c r="M32" s="64">
        <v>-0.64498</v>
      </c>
      <c r="N32" s="64">
        <v>-2.75814</v>
      </c>
      <c r="O32" s="64">
        <v>-2.0663299999999998</v>
      </c>
      <c r="P32" s="64">
        <v>-3.4499399999999998</v>
      </c>
      <c r="Q32" s="64">
        <v>10</v>
      </c>
    </row>
  </sheetData>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DF8C3-1D35-4EC0-BA93-42C030B0F1ED}">
  <sheetPr>
    <tabColor theme="8"/>
  </sheetPr>
  <dimension ref="I2:Q32"/>
  <sheetViews>
    <sheetView zoomScaleNormal="100" workbookViewId="0"/>
  </sheetViews>
  <sheetFormatPr defaultColWidth="9" defaultRowHeight="14" x14ac:dyDescent="0.3"/>
  <cols>
    <col min="1" max="8" width="9" style="64"/>
    <col min="9" max="9" width="9" style="65"/>
    <col min="10" max="16384" width="9" style="64"/>
  </cols>
  <sheetData>
    <row r="2" spans="11:17" x14ac:dyDescent="0.3">
      <c r="K2" s="64" t="s">
        <v>96</v>
      </c>
    </row>
    <row r="3" spans="11:17" x14ac:dyDescent="0.3">
      <c r="K3" s="64" t="s">
        <v>765</v>
      </c>
      <c r="L3" s="64" t="s">
        <v>766</v>
      </c>
      <c r="N3" s="64" t="s">
        <v>767</v>
      </c>
    </row>
    <row r="4" spans="11:17" x14ac:dyDescent="0.3">
      <c r="K4" s="64" t="s">
        <v>769</v>
      </c>
      <c r="L4" s="64" t="s">
        <v>117</v>
      </c>
      <c r="M4" s="64" t="s">
        <v>118</v>
      </c>
      <c r="N4" s="64" t="s">
        <v>770</v>
      </c>
      <c r="O4" s="64" t="s">
        <v>761</v>
      </c>
      <c r="P4" s="64" t="s">
        <v>762</v>
      </c>
      <c r="Q4" s="64" t="s">
        <v>340</v>
      </c>
    </row>
    <row r="5" spans="11:17" x14ac:dyDescent="0.3">
      <c r="K5" s="64">
        <v>0</v>
      </c>
      <c r="L5" s="64">
        <v>0</v>
      </c>
      <c r="M5" s="64">
        <v>0</v>
      </c>
      <c r="N5" s="64">
        <v>0</v>
      </c>
      <c r="O5" s="64">
        <v>0</v>
      </c>
      <c r="P5" s="64">
        <v>0</v>
      </c>
      <c r="Q5" s="64">
        <v>-1</v>
      </c>
    </row>
    <row r="6" spans="11:17" x14ac:dyDescent="0.3">
      <c r="K6" s="64">
        <v>0.74338899999999997</v>
      </c>
      <c r="L6" s="64">
        <v>1.4159299999999999</v>
      </c>
      <c r="M6" s="64">
        <v>7.0848999999999995E-2</v>
      </c>
      <c r="N6" s="64">
        <v>1.861858</v>
      </c>
      <c r="O6" s="64">
        <v>2.518656</v>
      </c>
      <c r="P6" s="64">
        <v>1.20506</v>
      </c>
      <c r="Q6" s="64">
        <v>0</v>
      </c>
    </row>
    <row r="7" spans="11:17" x14ac:dyDescent="0.3">
      <c r="K7" s="64">
        <v>0.90512700000000001</v>
      </c>
      <c r="L7" s="64">
        <v>1.1893400000000001</v>
      </c>
      <c r="M7" s="64">
        <v>0.62091300000000005</v>
      </c>
      <c r="N7" s="64">
        <v>2.3460709999999998</v>
      </c>
      <c r="O7" s="64">
        <v>2.848557</v>
      </c>
      <c r="P7" s="64">
        <v>1.843585</v>
      </c>
      <c r="Q7" s="64">
        <v>1</v>
      </c>
    </row>
    <row r="8" spans="11:17" x14ac:dyDescent="0.3">
      <c r="K8" s="64">
        <v>0.83118700000000001</v>
      </c>
      <c r="L8" s="64">
        <v>1.3128040000000001</v>
      </c>
      <c r="M8" s="64">
        <v>0.34957100000000002</v>
      </c>
      <c r="N8" s="64">
        <v>2.1344110000000001</v>
      </c>
      <c r="O8" s="64">
        <v>2.7290220000000001</v>
      </c>
      <c r="P8" s="64">
        <v>1.5398000000000001</v>
      </c>
      <c r="Q8" s="64">
        <v>2</v>
      </c>
    </row>
    <row r="9" spans="11:17" x14ac:dyDescent="0.3">
      <c r="K9" s="64">
        <v>1.1774709999999999</v>
      </c>
      <c r="L9" s="64">
        <v>1.4521440000000001</v>
      </c>
      <c r="M9" s="64">
        <v>0.90279900000000002</v>
      </c>
      <c r="N9" s="64">
        <v>1.7915209999999999</v>
      </c>
      <c r="O9" s="64">
        <v>2.3163360000000002</v>
      </c>
      <c r="P9" s="64">
        <v>1.2667060000000001</v>
      </c>
      <c r="Q9" s="64">
        <v>3</v>
      </c>
    </row>
    <row r="10" spans="11:17" x14ac:dyDescent="0.3">
      <c r="K10" s="64">
        <v>1.104301</v>
      </c>
      <c r="L10" s="64">
        <v>1.7760210000000001</v>
      </c>
      <c r="M10" s="64">
        <v>0.43258099999999999</v>
      </c>
      <c r="N10" s="64">
        <v>2.0643579999999999</v>
      </c>
      <c r="O10" s="64">
        <v>2.610106</v>
      </c>
      <c r="P10" s="64">
        <v>1.51861</v>
      </c>
      <c r="Q10" s="64">
        <v>4</v>
      </c>
    </row>
    <row r="11" spans="11:17" x14ac:dyDescent="0.3">
      <c r="K11" s="64">
        <v>0.69086499999999995</v>
      </c>
      <c r="L11" s="64">
        <v>1.2772509999999999</v>
      </c>
      <c r="M11" s="64">
        <v>0.104478</v>
      </c>
      <c r="N11" s="64">
        <v>2.03573</v>
      </c>
      <c r="O11" s="64">
        <v>2.5702590000000001</v>
      </c>
      <c r="P11" s="64">
        <v>1.501201</v>
      </c>
      <c r="Q11" s="64">
        <v>5</v>
      </c>
    </row>
    <row r="12" spans="11:17" x14ac:dyDescent="0.3">
      <c r="K12" s="64">
        <v>0.74512999999999996</v>
      </c>
      <c r="L12" s="64">
        <v>1.2408360000000001</v>
      </c>
      <c r="M12" s="64">
        <v>0.24942500000000001</v>
      </c>
      <c r="N12" s="64">
        <v>1.7111989999999999</v>
      </c>
      <c r="O12" s="64">
        <v>2.3840159999999999</v>
      </c>
      <c r="P12" s="64">
        <v>1.0383819999999999</v>
      </c>
      <c r="Q12" s="64">
        <v>6</v>
      </c>
    </row>
    <row r="13" spans="11:17" x14ac:dyDescent="0.3">
      <c r="K13" s="64">
        <v>0.951183</v>
      </c>
      <c r="L13" s="64">
        <v>1.7776940000000001</v>
      </c>
      <c r="M13" s="64">
        <v>0.124671</v>
      </c>
      <c r="N13" s="64">
        <v>1.7330179999999999</v>
      </c>
      <c r="O13" s="64">
        <v>2.2237369999999999</v>
      </c>
      <c r="P13" s="64">
        <v>1.242299</v>
      </c>
      <c r="Q13" s="64">
        <v>7</v>
      </c>
    </row>
    <row r="14" spans="11:17" x14ac:dyDescent="0.3">
      <c r="K14" s="64">
        <v>0.58111100000000004</v>
      </c>
      <c r="L14" s="64">
        <v>0.94403099999999995</v>
      </c>
      <c r="M14" s="64">
        <v>0.218191</v>
      </c>
      <c r="N14" s="64">
        <v>1.399392</v>
      </c>
      <c r="O14" s="64">
        <v>2.3918170000000001</v>
      </c>
      <c r="P14" s="64">
        <v>0.406968</v>
      </c>
      <c r="Q14" s="64">
        <v>8</v>
      </c>
    </row>
    <row r="15" spans="11:17" x14ac:dyDescent="0.3">
      <c r="K15" s="64">
        <v>0.63243700000000003</v>
      </c>
      <c r="L15" s="64">
        <v>1.3015699999999999</v>
      </c>
      <c r="M15" s="64">
        <v>-3.6700000000000003E-2</v>
      </c>
      <c r="N15" s="64">
        <v>1.4185270000000001</v>
      </c>
      <c r="O15" s="64">
        <v>2.117607</v>
      </c>
      <c r="P15" s="64">
        <v>0.71944699999999995</v>
      </c>
      <c r="Q15" s="64">
        <v>9</v>
      </c>
    </row>
    <row r="16" spans="11:17" x14ac:dyDescent="0.3">
      <c r="K16" s="64">
        <v>0.21509300000000001</v>
      </c>
      <c r="L16" s="64">
        <v>0.65407499999999996</v>
      </c>
      <c r="M16" s="64">
        <v>-0.22389000000000001</v>
      </c>
      <c r="N16" s="64">
        <v>1.363308</v>
      </c>
      <c r="O16" s="64">
        <v>2.262921</v>
      </c>
      <c r="P16" s="64">
        <v>0.46369500000000002</v>
      </c>
      <c r="Q16" s="64">
        <v>10</v>
      </c>
    </row>
    <row r="18" spans="11:17" x14ac:dyDescent="0.3">
      <c r="K18" s="64" t="s">
        <v>104</v>
      </c>
    </row>
    <row r="19" spans="11:17" x14ac:dyDescent="0.3">
      <c r="K19" s="64" t="s">
        <v>768</v>
      </c>
    </row>
    <row r="20" spans="11:17" x14ac:dyDescent="0.3">
      <c r="K20" s="64" t="s">
        <v>754</v>
      </c>
      <c r="L20" s="64" t="s">
        <v>117</v>
      </c>
      <c r="M20" s="64" t="s">
        <v>118</v>
      </c>
      <c r="N20" s="64" t="s">
        <v>755</v>
      </c>
      <c r="O20" s="64" t="s">
        <v>761</v>
      </c>
      <c r="P20" s="64" t="s">
        <v>762</v>
      </c>
      <c r="Q20" s="64" t="s">
        <v>340</v>
      </c>
    </row>
    <row r="21" spans="11:17" x14ac:dyDescent="0.3">
      <c r="K21" s="64">
        <v>0</v>
      </c>
      <c r="L21" s="64">
        <v>0</v>
      </c>
      <c r="M21" s="64">
        <v>0</v>
      </c>
      <c r="N21" s="64">
        <v>0</v>
      </c>
      <c r="O21" s="64">
        <v>0</v>
      </c>
      <c r="P21" s="64">
        <v>0</v>
      </c>
      <c r="Q21" s="64">
        <v>-1</v>
      </c>
    </row>
    <row r="22" spans="11:17" x14ac:dyDescent="0.3">
      <c r="K22" s="64">
        <v>-1.61727</v>
      </c>
      <c r="L22" s="64">
        <v>-0.54083000000000003</v>
      </c>
      <c r="M22" s="64">
        <v>-2.6937099999999998</v>
      </c>
      <c r="N22" s="64">
        <v>1.662345</v>
      </c>
      <c r="O22" s="64">
        <v>4.2191890000000001</v>
      </c>
      <c r="P22" s="64">
        <v>-0.89449999999999996</v>
      </c>
      <c r="Q22" s="64">
        <v>0</v>
      </c>
    </row>
    <row r="23" spans="11:17" x14ac:dyDescent="0.3">
      <c r="K23" s="64">
        <v>-2.9655800000000001</v>
      </c>
      <c r="L23" s="64">
        <v>-1.27606</v>
      </c>
      <c r="M23" s="64">
        <v>-4.6550900000000004</v>
      </c>
      <c r="N23" s="64">
        <v>1.321817</v>
      </c>
      <c r="O23" s="64">
        <v>2.5919490000000001</v>
      </c>
      <c r="P23" s="64">
        <v>5.1684000000000001E-2</v>
      </c>
      <c r="Q23" s="64">
        <v>1</v>
      </c>
    </row>
    <row r="24" spans="11:17" x14ac:dyDescent="0.3">
      <c r="K24" s="64">
        <v>-2.4358599999999999</v>
      </c>
      <c r="L24" s="64">
        <v>-0.88376999999999994</v>
      </c>
      <c r="M24" s="64">
        <v>-3.9879600000000002</v>
      </c>
      <c r="N24" s="64">
        <v>2.4744280000000001</v>
      </c>
      <c r="O24" s="64">
        <v>4.7210140000000003</v>
      </c>
      <c r="P24" s="64">
        <v>0.22784299999999999</v>
      </c>
      <c r="Q24" s="64">
        <v>2</v>
      </c>
    </row>
    <row r="25" spans="11:17" x14ac:dyDescent="0.3">
      <c r="K25" s="64">
        <v>-1.73125</v>
      </c>
      <c r="L25" s="64">
        <v>0.61843000000000004</v>
      </c>
      <c r="M25" s="64">
        <v>-4.08094</v>
      </c>
      <c r="N25" s="64">
        <v>3.0698349999999999</v>
      </c>
      <c r="O25" s="64">
        <v>5.0382119999999997</v>
      </c>
      <c r="P25" s="64">
        <v>1.101458</v>
      </c>
      <c r="Q25" s="64">
        <v>3</v>
      </c>
    </row>
    <row r="26" spans="11:17" x14ac:dyDescent="0.3">
      <c r="K26" s="64">
        <v>-2.55661</v>
      </c>
      <c r="L26" s="64">
        <v>0.44092999999999999</v>
      </c>
      <c r="M26" s="64">
        <v>-5.5541499999999999</v>
      </c>
      <c r="N26" s="64">
        <v>-0.21353</v>
      </c>
      <c r="O26" s="64">
        <v>1.4787410000000001</v>
      </c>
      <c r="P26" s="64">
        <v>-1.90581</v>
      </c>
      <c r="Q26" s="64">
        <v>4</v>
      </c>
    </row>
    <row r="27" spans="11:17" x14ac:dyDescent="0.3">
      <c r="K27" s="64">
        <v>-2.4190200000000002</v>
      </c>
      <c r="L27" s="64">
        <v>0.38167800000000002</v>
      </c>
      <c r="M27" s="64">
        <v>-5.2197199999999997</v>
      </c>
      <c r="N27" s="64">
        <v>-0.14382</v>
      </c>
      <c r="O27" s="64">
        <v>1.888128</v>
      </c>
      <c r="P27" s="64">
        <v>-2.17578</v>
      </c>
      <c r="Q27" s="64">
        <v>5</v>
      </c>
    </row>
    <row r="28" spans="11:17" x14ac:dyDescent="0.3">
      <c r="Q28" s="64">
        <v>6</v>
      </c>
    </row>
    <row r="29" spans="11:17" x14ac:dyDescent="0.3">
      <c r="Q29" s="64">
        <v>7</v>
      </c>
    </row>
    <row r="30" spans="11:17" x14ac:dyDescent="0.3">
      <c r="Q30" s="64">
        <v>8</v>
      </c>
    </row>
    <row r="31" spans="11:17" x14ac:dyDescent="0.3">
      <c r="Q31" s="64">
        <v>9</v>
      </c>
    </row>
    <row r="32" spans="11:17" x14ac:dyDescent="0.3">
      <c r="Q32" s="64">
        <v>10</v>
      </c>
    </row>
  </sheetData>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6B8EC-59A7-40F0-B448-FC131B620F4E}">
  <sheetPr>
    <tabColor theme="8"/>
  </sheetPr>
  <dimension ref="H5:N40"/>
  <sheetViews>
    <sheetView workbookViewId="0"/>
  </sheetViews>
  <sheetFormatPr defaultColWidth="9" defaultRowHeight="14" x14ac:dyDescent="0.3"/>
  <cols>
    <col min="1" max="7" width="9" style="64"/>
    <col min="8" max="8" width="9" style="63"/>
    <col min="9" max="10" width="9" style="64"/>
    <col min="11" max="11" width="13.83203125" style="64" bestFit="1" customWidth="1"/>
    <col min="12" max="12" width="15.83203125" style="64" bestFit="1" customWidth="1"/>
    <col min="13" max="13" width="14.08203125" style="64" bestFit="1" customWidth="1"/>
    <col min="14" max="14" width="16.08203125" style="64" bestFit="1" customWidth="1"/>
    <col min="15" max="16384" width="9" style="64"/>
  </cols>
  <sheetData>
    <row r="5" spans="10:14" x14ac:dyDescent="0.3">
      <c r="J5" s="64" t="s">
        <v>640</v>
      </c>
    </row>
    <row r="6" spans="10:14" x14ac:dyDescent="0.3">
      <c r="K6" s="64" t="s">
        <v>636</v>
      </c>
      <c r="L6" s="64" t="s">
        <v>637</v>
      </c>
      <c r="M6" s="64" t="s">
        <v>638</v>
      </c>
      <c r="N6" s="64" t="s">
        <v>639</v>
      </c>
    </row>
    <row r="7" spans="10:14" x14ac:dyDescent="0.3">
      <c r="K7" s="73">
        <v>0</v>
      </c>
      <c r="L7" s="73">
        <v>0</v>
      </c>
      <c r="M7" s="73">
        <v>0</v>
      </c>
      <c r="N7" s="73">
        <v>0</v>
      </c>
    </row>
    <row r="8" spans="10:14" x14ac:dyDescent="0.3">
      <c r="K8" s="73">
        <v>0</v>
      </c>
      <c r="L8" s="73">
        <v>0</v>
      </c>
      <c r="M8" s="73">
        <v>0</v>
      </c>
      <c r="N8" s="73">
        <v>0</v>
      </c>
    </row>
    <row r="9" spans="10:14" x14ac:dyDescent="0.3">
      <c r="K9" s="73">
        <v>0.2005535</v>
      </c>
      <c r="L9" s="73">
        <v>-0.7028607</v>
      </c>
      <c r="M9" s="73">
        <v>0.8838338</v>
      </c>
      <c r="N9" s="73">
        <v>-2.9077679999999999</v>
      </c>
    </row>
    <row r="10" spans="10:14" x14ac:dyDescent="0.3">
      <c r="K10" s="73">
        <v>0.71755159999999996</v>
      </c>
      <c r="L10" s="73">
        <v>-1.380703</v>
      </c>
      <c r="M10" s="73">
        <v>3.2483840000000002</v>
      </c>
      <c r="N10" s="73">
        <v>-7.9503740000000001</v>
      </c>
    </row>
    <row r="11" spans="10:14" x14ac:dyDescent="0.3">
      <c r="K11" s="73">
        <v>0.22431680000000001</v>
      </c>
      <c r="L11" s="73">
        <v>-9.6905599999999995E-2</v>
      </c>
      <c r="M11" s="73">
        <v>2.8692190000000002</v>
      </c>
      <c r="N11" s="73">
        <v>-5.7171450000000004</v>
      </c>
    </row>
    <row r="12" spans="10:14" x14ac:dyDescent="0.3">
      <c r="K12" s="73">
        <v>-0.43882409999999999</v>
      </c>
      <c r="L12" s="73">
        <v>0.63151420000000003</v>
      </c>
      <c r="M12" s="73">
        <v>1.7958399999999999E-2</v>
      </c>
      <c r="N12" s="73">
        <v>-3.1180599999999998</v>
      </c>
    </row>
    <row r="13" spans="10:14" x14ac:dyDescent="0.3">
      <c r="K13" s="73">
        <v>-0.2351084</v>
      </c>
      <c r="L13" s="73">
        <v>0.69075980000000003</v>
      </c>
      <c r="M13" s="73">
        <v>-0.3766043</v>
      </c>
      <c r="N13" s="73">
        <v>-1.731643</v>
      </c>
    </row>
    <row r="15" spans="10:14" x14ac:dyDescent="0.3">
      <c r="J15" s="64" t="s">
        <v>641</v>
      </c>
    </row>
    <row r="16" spans="10:14" x14ac:dyDescent="0.3">
      <c r="K16" s="64" t="s">
        <v>628</v>
      </c>
      <c r="L16" s="64" t="s">
        <v>629</v>
      </c>
      <c r="M16" s="64" t="s">
        <v>630</v>
      </c>
      <c r="N16" s="64" t="s">
        <v>631</v>
      </c>
    </row>
    <row r="17" spans="10:14" x14ac:dyDescent="0.3">
      <c r="K17" s="73">
        <v>0</v>
      </c>
      <c r="L17" s="73">
        <v>0</v>
      </c>
      <c r="M17" s="73">
        <v>0</v>
      </c>
      <c r="N17" s="73">
        <v>0</v>
      </c>
    </row>
    <row r="18" spans="10:14" x14ac:dyDescent="0.3">
      <c r="K18" s="73">
        <v>0</v>
      </c>
      <c r="L18" s="73">
        <v>0</v>
      </c>
      <c r="M18" s="73">
        <v>0</v>
      </c>
      <c r="N18" s="73">
        <v>0</v>
      </c>
    </row>
    <row r="19" spans="10:14" x14ac:dyDescent="0.3">
      <c r="K19" s="73">
        <v>0.64612389999999997</v>
      </c>
      <c r="L19" s="73">
        <v>-2.2762410000000002</v>
      </c>
      <c r="M19" s="73">
        <v>0.5842967</v>
      </c>
      <c r="N19" s="73">
        <v>-2.1044399999999999</v>
      </c>
    </row>
    <row r="20" spans="10:14" x14ac:dyDescent="0.3">
      <c r="K20" s="73">
        <v>2.3634140000000001</v>
      </c>
      <c r="L20" s="73">
        <v>-5.445589</v>
      </c>
      <c r="M20" s="73">
        <v>2.0581779999999998</v>
      </c>
      <c r="N20" s="73">
        <v>-4.0178820000000002</v>
      </c>
    </row>
    <row r="21" spans="10:14" x14ac:dyDescent="0.3">
      <c r="K21" s="73">
        <v>1.6664870000000001</v>
      </c>
      <c r="L21" s="73">
        <v>-3.2229800000000002</v>
      </c>
      <c r="M21" s="73">
        <v>2.1929289999999999</v>
      </c>
      <c r="N21" s="73">
        <v>-2.3131529999999998</v>
      </c>
    </row>
    <row r="22" spans="10:14" x14ac:dyDescent="0.3">
      <c r="K22" s="73">
        <v>-0.20330889999999999</v>
      </c>
      <c r="L22" s="73">
        <v>-1.290305</v>
      </c>
      <c r="M22" s="73">
        <v>0.49445650000000002</v>
      </c>
      <c r="N22" s="73">
        <v>-0.62073429999999996</v>
      </c>
    </row>
    <row r="23" spans="10:14" x14ac:dyDescent="0.3">
      <c r="K23" s="73">
        <v>-0.45322299999999999</v>
      </c>
      <c r="L23" s="73">
        <v>-0.40150799999999998</v>
      </c>
      <c r="M23" s="73">
        <v>0.31279679999999999</v>
      </c>
      <c r="N23" s="73">
        <v>8.0610000000000002E-4</v>
      </c>
    </row>
    <row r="25" spans="10:14" x14ac:dyDescent="0.3">
      <c r="J25" s="64" t="s">
        <v>642</v>
      </c>
    </row>
    <row r="26" spans="10:14" x14ac:dyDescent="0.3">
      <c r="K26" s="64" t="s">
        <v>632</v>
      </c>
      <c r="L26" s="64" t="s">
        <v>633</v>
      </c>
      <c r="M26" s="64" t="s">
        <v>634</v>
      </c>
      <c r="N26" s="64" t="s">
        <v>635</v>
      </c>
    </row>
    <row r="27" spans="10:14" x14ac:dyDescent="0.3">
      <c r="K27" s="73">
        <v>0</v>
      </c>
      <c r="L27" s="73">
        <v>0</v>
      </c>
      <c r="M27" s="73">
        <v>0</v>
      </c>
      <c r="N27" s="73">
        <v>0</v>
      </c>
    </row>
    <row r="28" spans="10:14" x14ac:dyDescent="0.3">
      <c r="K28" s="73">
        <v>0</v>
      </c>
      <c r="L28" s="73">
        <v>0</v>
      </c>
      <c r="M28" s="73">
        <v>0</v>
      </c>
      <c r="N28" s="73">
        <v>0</v>
      </c>
    </row>
    <row r="29" spans="10:14" x14ac:dyDescent="0.3">
      <c r="K29" s="73">
        <v>7.5017200000000006E-2</v>
      </c>
      <c r="L29" s="73">
        <v>-0.26386209999999999</v>
      </c>
      <c r="M29" s="73">
        <v>-6.8163299999999996E-2</v>
      </c>
      <c r="N29" s="73">
        <v>0.21589059999999999</v>
      </c>
    </row>
    <row r="30" spans="10:14" x14ac:dyDescent="0.3">
      <c r="K30" s="73">
        <v>0.27110030000000002</v>
      </c>
      <c r="L30" s="73">
        <v>-0.68536850000000005</v>
      </c>
      <c r="M30" s="73">
        <v>-0.25741049999999999</v>
      </c>
      <c r="N30" s="73">
        <v>0.75942799999999999</v>
      </c>
    </row>
    <row r="31" spans="10:14" x14ac:dyDescent="0.3">
      <c r="K31" s="73">
        <v>0.20109070000000001</v>
      </c>
      <c r="L31" s="73">
        <v>-0.47721059999999998</v>
      </c>
      <c r="M31" s="73">
        <v>-0.17139019999999999</v>
      </c>
      <c r="N31" s="73">
        <v>0.55254320000000001</v>
      </c>
    </row>
    <row r="32" spans="10:14" x14ac:dyDescent="0.3">
      <c r="K32" s="73">
        <v>4.0965799999999997E-2</v>
      </c>
      <c r="L32" s="73">
        <v>-0.34179199999999998</v>
      </c>
      <c r="M32" s="73">
        <v>3.2917599999999998E-2</v>
      </c>
      <c r="N32" s="73">
        <v>0.40207229999999999</v>
      </c>
    </row>
    <row r="33" spans="10:14" x14ac:dyDescent="0.3">
      <c r="K33" s="73">
        <v>-8.8865999999999997E-3</v>
      </c>
      <c r="L33" s="73">
        <v>-0.25112459999999998</v>
      </c>
      <c r="M33" s="73">
        <v>6.3003299999999998E-2</v>
      </c>
      <c r="N33" s="73">
        <v>0.3134014</v>
      </c>
    </row>
    <row r="34" spans="10:14" x14ac:dyDescent="0.3">
      <c r="J34" s="64" t="s">
        <v>643</v>
      </c>
    </row>
    <row r="35" spans="10:14" x14ac:dyDescent="0.3">
      <c r="K35" s="64" t="s">
        <v>119</v>
      </c>
      <c r="L35" s="106" t="s">
        <v>644</v>
      </c>
      <c r="M35" s="106" t="s">
        <v>645</v>
      </c>
      <c r="N35" s="106" t="s">
        <v>646</v>
      </c>
    </row>
    <row r="36" spans="10:14" x14ac:dyDescent="0.3">
      <c r="K36" s="64">
        <v>2022</v>
      </c>
      <c r="L36" s="107">
        <v>-0.6166526</v>
      </c>
      <c r="M36" s="107">
        <v>-2.894136</v>
      </c>
      <c r="N36" s="107">
        <v>34566.26</v>
      </c>
    </row>
    <row r="37" spans="10:14" x14ac:dyDescent="0.3">
      <c r="K37" s="64">
        <v>2022</v>
      </c>
      <c r="L37" s="107">
        <v>-0.78475669999999997</v>
      </c>
      <c r="M37" s="107">
        <v>4.3325440000000004</v>
      </c>
      <c r="N37" s="107">
        <v>23898.78</v>
      </c>
    </row>
    <row r="38" spans="10:14" x14ac:dyDescent="0.3">
      <c r="K38" s="64">
        <v>2022</v>
      </c>
      <c r="L38" s="107">
        <v>1.266734</v>
      </c>
      <c r="M38" s="107">
        <v>-1.7210369999999999</v>
      </c>
      <c r="N38" s="107">
        <v>9659.7000000000007</v>
      </c>
    </row>
    <row r="39" spans="10:14" x14ac:dyDescent="0.3">
      <c r="K39" s="64">
        <v>2022</v>
      </c>
      <c r="L39" s="107">
        <v>0.55593009999999998</v>
      </c>
      <c r="M39" s="107">
        <v>1.5488230000000001</v>
      </c>
      <c r="N39" s="107">
        <v>24080.98</v>
      </c>
    </row>
    <row r="40" spans="10:14" x14ac:dyDescent="0.3">
      <c r="L40" s="106"/>
      <c r="M40" s="106"/>
      <c r="N40" s="106"/>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36E73-537F-4BBE-ACCE-0CE68D6AFA56}">
  <sheetPr>
    <tabColor theme="8"/>
  </sheetPr>
  <dimension ref="H3:W118"/>
  <sheetViews>
    <sheetView showGridLines="0" workbookViewId="0"/>
  </sheetViews>
  <sheetFormatPr defaultColWidth="8.83203125" defaultRowHeight="14" x14ac:dyDescent="0.3"/>
  <cols>
    <col min="1" max="7" width="8.83203125" style="55"/>
    <col min="8" max="8" width="8.83203125" style="51"/>
    <col min="9" max="16384" width="8.83203125" style="55"/>
  </cols>
  <sheetData>
    <row r="3" spans="9:23" x14ac:dyDescent="0.3">
      <c r="I3" s="56"/>
      <c r="J3" s="56"/>
      <c r="K3" s="56"/>
      <c r="L3" s="56"/>
      <c r="M3" s="56"/>
      <c r="N3" s="56"/>
      <c r="O3" s="56"/>
      <c r="P3" s="56"/>
      <c r="Q3" s="57"/>
      <c r="R3" s="56"/>
      <c r="S3" s="56"/>
      <c r="T3" s="56"/>
      <c r="U3" s="56"/>
      <c r="V3" s="56"/>
      <c r="W3" s="56"/>
    </row>
    <row r="4" spans="9:23" x14ac:dyDescent="0.3">
      <c r="I4" s="58"/>
      <c r="J4" s="56"/>
      <c r="K4" s="56" t="s">
        <v>6</v>
      </c>
      <c r="L4" s="56" t="s">
        <v>7</v>
      </c>
      <c r="M4" s="56" t="s">
        <v>8</v>
      </c>
      <c r="N4" s="56" t="s">
        <v>9</v>
      </c>
      <c r="O4" s="56"/>
      <c r="P4" s="56"/>
      <c r="Q4" s="56"/>
      <c r="R4" s="56"/>
      <c r="S4" s="56"/>
      <c r="T4" s="56"/>
      <c r="U4" s="56"/>
      <c r="V4" s="56"/>
      <c r="W4" s="56"/>
    </row>
    <row r="5" spans="9:23" x14ac:dyDescent="0.3">
      <c r="I5" s="58"/>
      <c r="J5" s="56" t="s">
        <v>10</v>
      </c>
      <c r="K5" s="56">
        <v>2.7710016820000001</v>
      </c>
      <c r="L5" s="56">
        <v>-27.9668554</v>
      </c>
      <c r="M5" s="56">
        <v>-12.366736599999999</v>
      </c>
      <c r="N5" s="56">
        <v>-35.048129369999998</v>
      </c>
      <c r="O5" s="56"/>
      <c r="P5" s="56"/>
      <c r="Q5" s="56"/>
      <c r="R5" s="56"/>
      <c r="S5" s="56"/>
      <c r="T5" s="56"/>
      <c r="U5" s="56"/>
      <c r="V5" s="56"/>
      <c r="W5" s="56"/>
    </row>
    <row r="6" spans="9:23" x14ac:dyDescent="0.3">
      <c r="I6" s="58"/>
      <c r="J6" s="56" t="s">
        <v>11</v>
      </c>
      <c r="K6" s="56">
        <v>-5.319868638</v>
      </c>
      <c r="L6" s="56">
        <v>-19.106843940000001</v>
      </c>
      <c r="M6" s="56">
        <v>-14.22466251</v>
      </c>
      <c r="N6" s="56">
        <v>-34.602544299999998</v>
      </c>
      <c r="O6" s="56"/>
      <c r="P6" s="56"/>
      <c r="Q6" s="56"/>
      <c r="R6" s="56"/>
      <c r="S6" s="56"/>
      <c r="T6" s="56"/>
      <c r="U6" s="56"/>
      <c r="V6" s="56"/>
      <c r="W6" s="56"/>
    </row>
    <row r="7" spans="9:23" x14ac:dyDescent="0.3">
      <c r="I7" s="58"/>
      <c r="J7" s="56" t="s">
        <v>12</v>
      </c>
      <c r="K7" s="56">
        <v>-14.405821789999999</v>
      </c>
      <c r="L7" s="56">
        <v>-5.769749719</v>
      </c>
      <c r="M7" s="56">
        <v>4.3112355259999999</v>
      </c>
      <c r="N7" s="56">
        <v>-15.27158897</v>
      </c>
      <c r="O7" s="56"/>
      <c r="P7" s="56"/>
      <c r="Q7" s="56"/>
      <c r="R7" s="56"/>
      <c r="S7" s="56"/>
      <c r="T7" s="56"/>
      <c r="U7" s="56"/>
      <c r="V7" s="56"/>
      <c r="W7" s="56"/>
    </row>
    <row r="8" spans="9:23" x14ac:dyDescent="0.3">
      <c r="I8" s="58"/>
      <c r="J8" s="56" t="s">
        <v>13</v>
      </c>
      <c r="K8" s="56">
        <v>-11.53256034</v>
      </c>
      <c r="L8" s="56">
        <v>-7.0544595470000004</v>
      </c>
      <c r="M8" s="56">
        <v>7.6606296980000002</v>
      </c>
      <c r="N8" s="56">
        <v>-11.35616274</v>
      </c>
      <c r="O8" s="56"/>
      <c r="P8" s="56"/>
      <c r="Q8" s="56"/>
      <c r="R8" s="56"/>
      <c r="S8" s="56"/>
      <c r="T8" s="56"/>
      <c r="U8" s="56"/>
      <c r="V8" s="56"/>
      <c r="W8" s="56"/>
    </row>
    <row r="9" spans="9:23" x14ac:dyDescent="0.3">
      <c r="I9" s="58"/>
      <c r="J9" s="56" t="s">
        <v>14</v>
      </c>
      <c r="K9" s="56">
        <v>-7.684709378</v>
      </c>
      <c r="L9" s="56">
        <v>9.5742709999999995E-2</v>
      </c>
      <c r="M9" s="56">
        <v>-0.84564144399999996</v>
      </c>
      <c r="N9" s="56">
        <v>-8.3106211709999993</v>
      </c>
      <c r="O9" s="56"/>
      <c r="P9" s="56"/>
      <c r="Q9" s="56"/>
      <c r="R9" s="56"/>
      <c r="S9" s="56"/>
      <c r="T9" s="56"/>
      <c r="U9" s="56"/>
      <c r="V9" s="56"/>
      <c r="W9" s="56"/>
    </row>
    <row r="10" spans="9:23" x14ac:dyDescent="0.3">
      <c r="I10" s="58"/>
      <c r="J10" s="56" t="s">
        <v>15</v>
      </c>
      <c r="K10" s="56">
        <v>-18.550090869999998</v>
      </c>
      <c r="L10" s="56">
        <v>11.601859749999999</v>
      </c>
      <c r="M10" s="56">
        <v>0.87493794000000003</v>
      </c>
      <c r="N10" s="56">
        <v>-8.2713475689999996</v>
      </c>
      <c r="O10" s="56"/>
      <c r="P10" s="56"/>
      <c r="Q10" s="56"/>
      <c r="R10" s="56"/>
      <c r="S10" s="56"/>
      <c r="T10" s="56"/>
      <c r="U10" s="56"/>
      <c r="V10" s="56"/>
      <c r="W10" s="56"/>
    </row>
    <row r="11" spans="9:23" x14ac:dyDescent="0.3">
      <c r="I11" s="58"/>
      <c r="J11" s="56" t="s">
        <v>16</v>
      </c>
      <c r="K11" s="56">
        <v>-2.8636137640000001</v>
      </c>
      <c r="L11" s="56">
        <v>-4.4979691219999998</v>
      </c>
      <c r="M11" s="56">
        <v>-0.346365115</v>
      </c>
      <c r="N11" s="56">
        <v>-7.2049298119999996</v>
      </c>
      <c r="O11" s="56"/>
      <c r="P11" s="56"/>
      <c r="Q11" s="56"/>
      <c r="R11" s="56"/>
      <c r="S11" s="56"/>
      <c r="T11" s="56"/>
      <c r="U11" s="56"/>
      <c r="V11" s="56"/>
      <c r="W11" s="56"/>
    </row>
    <row r="12" spans="9:23" x14ac:dyDescent="0.3">
      <c r="I12" s="58"/>
      <c r="J12" s="56" t="s">
        <v>17</v>
      </c>
      <c r="K12" s="56">
        <v>0.134951182</v>
      </c>
      <c r="L12" s="56">
        <v>-6.2420401129999998</v>
      </c>
      <c r="M12" s="56">
        <v>0.402043443</v>
      </c>
      <c r="N12" s="56">
        <v>-5.7078081310000002</v>
      </c>
      <c r="O12" s="56"/>
      <c r="P12" s="56"/>
      <c r="Q12" s="56"/>
      <c r="R12" s="56"/>
      <c r="S12" s="56"/>
      <c r="T12" s="56"/>
      <c r="U12" s="56"/>
      <c r="V12" s="56"/>
      <c r="W12" s="56"/>
    </row>
    <row r="13" spans="9:23" x14ac:dyDescent="0.3">
      <c r="I13" s="58"/>
      <c r="J13" s="56" t="s">
        <v>18</v>
      </c>
      <c r="K13" s="56">
        <v>-2.127286513</v>
      </c>
      <c r="L13" s="56">
        <v>0.96336995199999997</v>
      </c>
      <c r="M13" s="56">
        <v>-4.3130601000000004</v>
      </c>
      <c r="N13" s="56">
        <v>-5.4950227890000001</v>
      </c>
      <c r="O13" s="56"/>
      <c r="P13" s="56"/>
      <c r="Q13" s="56"/>
      <c r="R13" s="56"/>
      <c r="S13" s="56"/>
      <c r="T13" s="56"/>
      <c r="U13" s="56"/>
      <c r="V13" s="56"/>
      <c r="W13" s="56"/>
    </row>
    <row r="14" spans="9:23" x14ac:dyDescent="0.3">
      <c r="I14" s="58"/>
      <c r="J14" s="56" t="s">
        <v>19</v>
      </c>
      <c r="K14" s="56">
        <v>3.521907245</v>
      </c>
      <c r="L14" s="56">
        <v>-7.980180088</v>
      </c>
      <c r="M14" s="56">
        <v>0.66128375699999997</v>
      </c>
      <c r="N14" s="56">
        <v>-4.0170948380000002</v>
      </c>
      <c r="O14" s="56"/>
      <c r="P14" s="56"/>
      <c r="Q14" s="56"/>
      <c r="R14" s="56"/>
      <c r="S14" s="56"/>
      <c r="T14" s="56"/>
      <c r="U14" s="56"/>
      <c r="V14" s="56"/>
      <c r="W14" s="56"/>
    </row>
    <row r="15" spans="9:23" x14ac:dyDescent="0.3">
      <c r="I15" s="58"/>
      <c r="J15" s="56" t="s">
        <v>20</v>
      </c>
      <c r="K15" s="56">
        <v>6.5535343060000004</v>
      </c>
      <c r="L15" s="56">
        <v>-3.8777778710000002</v>
      </c>
      <c r="M15" s="56">
        <v>-6.2739299800000001</v>
      </c>
      <c r="N15" s="56">
        <v>-3.940636198</v>
      </c>
      <c r="O15" s="56"/>
      <c r="P15" s="56"/>
      <c r="Q15" s="56"/>
      <c r="R15" s="56"/>
      <c r="S15" s="56"/>
      <c r="T15" s="56"/>
      <c r="U15" s="56"/>
      <c r="V15" s="56"/>
      <c r="W15" s="56"/>
    </row>
    <row r="16" spans="9:23" x14ac:dyDescent="0.3">
      <c r="I16" s="58"/>
      <c r="J16" s="56" t="s">
        <v>21</v>
      </c>
      <c r="K16" s="56">
        <v>-2.5568662</v>
      </c>
      <c r="L16" s="56">
        <v>0.72426577999999997</v>
      </c>
      <c r="M16" s="56">
        <v>-2.0790756350000001</v>
      </c>
      <c r="N16" s="56">
        <v>-3.8248530170000001</v>
      </c>
      <c r="O16" s="56"/>
      <c r="P16" s="56"/>
      <c r="Q16" s="56"/>
      <c r="R16" s="56"/>
      <c r="S16" s="56"/>
      <c r="T16" s="56"/>
      <c r="U16" s="56"/>
      <c r="V16" s="56"/>
      <c r="W16" s="56"/>
    </row>
    <row r="17" spans="9:23" x14ac:dyDescent="0.3">
      <c r="I17" s="58"/>
      <c r="J17" s="56" t="s">
        <v>22</v>
      </c>
      <c r="K17" s="56">
        <v>0.2936069</v>
      </c>
      <c r="L17" s="56">
        <v>-5.107239388</v>
      </c>
      <c r="M17" s="56">
        <v>1.5723608499999999</v>
      </c>
      <c r="N17" s="56">
        <v>-3.2004691109999999</v>
      </c>
      <c r="O17" s="56"/>
      <c r="P17" s="56"/>
      <c r="Q17" s="56"/>
      <c r="R17" s="56"/>
      <c r="S17" s="56"/>
      <c r="T17" s="56"/>
      <c r="U17" s="56"/>
      <c r="V17" s="56"/>
      <c r="W17" s="56"/>
    </row>
    <row r="18" spans="9:23" x14ac:dyDescent="0.3">
      <c r="I18" s="58"/>
      <c r="J18" s="56" t="s">
        <v>23</v>
      </c>
      <c r="K18" s="56">
        <v>-1.114480036</v>
      </c>
      <c r="L18" s="56">
        <v>-1.567426073</v>
      </c>
      <c r="M18" s="56">
        <v>0.32907762099999999</v>
      </c>
      <c r="N18" s="56">
        <v>-1.943051912</v>
      </c>
      <c r="O18" s="56"/>
      <c r="P18" s="56"/>
      <c r="Q18" s="56"/>
      <c r="R18" s="56"/>
      <c r="S18" s="56"/>
      <c r="T18" s="56"/>
      <c r="U18" s="56"/>
      <c r="V18" s="56"/>
      <c r="W18" s="56"/>
    </row>
    <row r="19" spans="9:23" x14ac:dyDescent="0.3">
      <c r="I19" s="58"/>
      <c r="J19" s="56" t="s">
        <v>24</v>
      </c>
      <c r="K19" s="56">
        <v>-0.944936263</v>
      </c>
      <c r="L19" s="56">
        <v>0.68484978799999996</v>
      </c>
      <c r="M19" s="56">
        <v>-0.20155314299999999</v>
      </c>
      <c r="N19" s="56">
        <v>-0.29142773500000002</v>
      </c>
      <c r="O19" s="56"/>
      <c r="P19" s="56"/>
      <c r="Q19" s="56"/>
      <c r="R19" s="56"/>
      <c r="S19" s="56"/>
      <c r="T19" s="56"/>
      <c r="U19" s="56"/>
      <c r="V19" s="56"/>
      <c r="W19" s="56"/>
    </row>
    <row r="20" spans="9:23" x14ac:dyDescent="0.3">
      <c r="I20" s="58"/>
      <c r="J20" s="56" t="s">
        <v>25</v>
      </c>
      <c r="K20" s="56">
        <v>3.326341872</v>
      </c>
      <c r="L20" s="56">
        <v>-9.3124017000000003E-2</v>
      </c>
      <c r="M20" s="56">
        <v>-1.8859677930000001</v>
      </c>
      <c r="N20" s="56">
        <v>1.0696798030000001</v>
      </c>
      <c r="O20" s="56"/>
      <c r="P20" s="56"/>
      <c r="Q20" s="56"/>
      <c r="R20" s="56"/>
      <c r="S20" s="56"/>
      <c r="T20" s="56"/>
      <c r="U20" s="56"/>
      <c r="V20" s="56"/>
      <c r="W20" s="56"/>
    </row>
    <row r="21" spans="9:23" x14ac:dyDescent="0.3">
      <c r="I21" s="58"/>
      <c r="J21" s="56" t="s">
        <v>26</v>
      </c>
      <c r="K21" s="56">
        <v>-2.4314883460000001</v>
      </c>
      <c r="L21" s="56">
        <v>6.6424171369999998</v>
      </c>
      <c r="M21" s="56">
        <v>-2.9176955320000002</v>
      </c>
      <c r="N21" s="56">
        <v>1.1610450729999999</v>
      </c>
      <c r="O21" s="56"/>
      <c r="P21" s="56"/>
      <c r="Q21" s="56"/>
      <c r="R21" s="56"/>
      <c r="S21" s="56"/>
      <c r="T21" s="56"/>
      <c r="U21" s="56"/>
      <c r="V21" s="56"/>
      <c r="W21" s="56"/>
    </row>
    <row r="22" spans="9:23" x14ac:dyDescent="0.3">
      <c r="I22" s="58"/>
      <c r="J22" s="56" t="s">
        <v>27</v>
      </c>
      <c r="K22" s="56">
        <v>-5.5238465249999997</v>
      </c>
      <c r="L22" s="56">
        <v>3.4603722779999999</v>
      </c>
      <c r="M22" s="56">
        <v>3.1597844839999998</v>
      </c>
      <c r="N22" s="56">
        <v>1.5261833579999999</v>
      </c>
      <c r="O22" s="56"/>
      <c r="P22" s="56"/>
      <c r="Q22" s="56"/>
      <c r="R22" s="56"/>
      <c r="S22" s="56"/>
      <c r="T22" s="56"/>
      <c r="U22" s="56"/>
      <c r="V22" s="56"/>
      <c r="W22" s="56"/>
    </row>
    <row r="23" spans="9:23" x14ac:dyDescent="0.3">
      <c r="I23" s="58"/>
      <c r="J23" s="56" t="s">
        <v>28</v>
      </c>
      <c r="K23" s="56">
        <v>-9.4761842519999995</v>
      </c>
      <c r="L23" s="56">
        <v>7.0078315299999998</v>
      </c>
      <c r="M23" s="56">
        <v>5.0216535950000001</v>
      </c>
      <c r="N23" s="56">
        <v>1.897690777</v>
      </c>
      <c r="O23" s="56"/>
      <c r="P23" s="56"/>
      <c r="Q23" s="56"/>
      <c r="R23" s="56"/>
      <c r="S23" s="56"/>
      <c r="T23" s="56"/>
      <c r="U23" s="56"/>
      <c r="V23" s="56"/>
      <c r="W23" s="56"/>
    </row>
    <row r="24" spans="9:23" x14ac:dyDescent="0.3">
      <c r="I24" s="58"/>
      <c r="J24" s="56" t="s">
        <v>29</v>
      </c>
      <c r="K24" s="56">
        <v>3.2843478859999999</v>
      </c>
      <c r="L24" s="56">
        <v>1.8183760149999999</v>
      </c>
      <c r="M24" s="56">
        <v>-0.74750354799999996</v>
      </c>
      <c r="N24" s="56">
        <v>3.9902905230000001</v>
      </c>
      <c r="O24" s="56"/>
      <c r="P24" s="56"/>
      <c r="Q24" s="56"/>
      <c r="R24" s="56"/>
      <c r="S24" s="56"/>
      <c r="T24" s="56"/>
      <c r="U24" s="56"/>
      <c r="V24" s="56"/>
      <c r="W24" s="56"/>
    </row>
    <row r="25" spans="9:23" x14ac:dyDescent="0.3">
      <c r="I25" s="58"/>
      <c r="J25" s="56" t="s">
        <v>30</v>
      </c>
      <c r="K25" s="56">
        <v>2.891311145</v>
      </c>
      <c r="L25" s="56">
        <v>2.2065285569999999</v>
      </c>
      <c r="M25" s="56">
        <v>-0.66212694000000005</v>
      </c>
      <c r="N25" s="56">
        <v>4.099971075</v>
      </c>
      <c r="O25" s="56"/>
      <c r="P25" s="56"/>
      <c r="Q25" s="56"/>
      <c r="R25" s="56"/>
      <c r="S25" s="56"/>
      <c r="T25" s="56"/>
      <c r="U25" s="56"/>
      <c r="V25" s="56"/>
      <c r="W25" s="56"/>
    </row>
    <row r="26" spans="9:23" x14ac:dyDescent="0.3">
      <c r="I26" s="58"/>
      <c r="J26" s="56" t="s">
        <v>31</v>
      </c>
      <c r="K26" s="56">
        <v>3.2995035430000001</v>
      </c>
      <c r="L26" s="56">
        <v>2.0965600709999999</v>
      </c>
      <c r="M26" s="56">
        <v>-0.79099855799999996</v>
      </c>
      <c r="N26" s="56">
        <v>4.2369824339999997</v>
      </c>
      <c r="O26" s="56"/>
      <c r="P26" s="56"/>
      <c r="Q26" s="56"/>
      <c r="R26" s="56"/>
      <c r="S26" s="56"/>
      <c r="T26" s="56"/>
      <c r="U26" s="56"/>
      <c r="V26" s="56"/>
      <c r="W26" s="56"/>
    </row>
    <row r="27" spans="9:23" x14ac:dyDescent="0.3">
      <c r="I27" s="58"/>
      <c r="J27" s="56" t="s">
        <v>32</v>
      </c>
      <c r="K27" s="56">
        <v>2.9907588569999999</v>
      </c>
      <c r="L27" s="56">
        <v>2.2726445100000001</v>
      </c>
      <c r="M27" s="56">
        <v>-0.56792867199999997</v>
      </c>
      <c r="N27" s="56">
        <v>4.3925563690000002</v>
      </c>
      <c r="O27" s="56"/>
      <c r="P27" s="56"/>
      <c r="Q27" s="56"/>
      <c r="R27" s="56"/>
      <c r="S27" s="56"/>
      <c r="T27" s="56"/>
      <c r="U27" s="56"/>
      <c r="V27" s="56"/>
      <c r="W27" s="56"/>
    </row>
    <row r="28" spans="9:23" x14ac:dyDescent="0.3">
      <c r="I28" s="58"/>
      <c r="J28" s="56" t="s">
        <v>33</v>
      </c>
      <c r="K28" s="56">
        <v>3.2200082050000001</v>
      </c>
      <c r="L28" s="56">
        <v>2.540656969</v>
      </c>
      <c r="M28" s="56">
        <v>-0.62505963099999995</v>
      </c>
      <c r="N28" s="56">
        <v>4.8004192019999996</v>
      </c>
      <c r="O28" s="56"/>
      <c r="P28" s="56"/>
      <c r="Q28" s="56"/>
      <c r="R28" s="56"/>
      <c r="S28" s="56"/>
      <c r="T28" s="56"/>
      <c r="U28" s="56"/>
      <c r="V28" s="56"/>
      <c r="W28" s="56"/>
    </row>
    <row r="29" spans="9:23" x14ac:dyDescent="0.3">
      <c r="I29" s="58"/>
      <c r="J29" s="56" t="s">
        <v>34</v>
      </c>
      <c r="K29" s="56">
        <v>3.7701424019999998</v>
      </c>
      <c r="L29" s="56">
        <v>2.479440753</v>
      </c>
      <c r="M29" s="56">
        <v>-0.91592213899999997</v>
      </c>
      <c r="N29" s="56">
        <v>4.9211585170000003</v>
      </c>
      <c r="O29" s="56"/>
      <c r="P29" s="56"/>
      <c r="Q29" s="56"/>
      <c r="R29" s="56"/>
      <c r="S29" s="56"/>
      <c r="T29" s="56"/>
      <c r="U29" s="56"/>
      <c r="V29" s="56"/>
      <c r="W29" s="56"/>
    </row>
    <row r="30" spans="9:23" x14ac:dyDescent="0.3">
      <c r="I30" s="58"/>
      <c r="J30" s="56" t="s">
        <v>35</v>
      </c>
      <c r="K30" s="56">
        <v>1.132850666</v>
      </c>
      <c r="L30" s="56">
        <v>1.1338460340000001</v>
      </c>
      <c r="M30" s="56">
        <v>3.0756346639999999</v>
      </c>
      <c r="N30" s="56">
        <v>5.5412070440000001</v>
      </c>
      <c r="O30" s="56"/>
      <c r="P30" s="56"/>
      <c r="Q30" s="56"/>
      <c r="R30" s="56"/>
      <c r="S30" s="56"/>
      <c r="T30" s="56"/>
      <c r="U30" s="56"/>
      <c r="V30" s="56"/>
      <c r="W30" s="56"/>
    </row>
    <row r="31" spans="9:23" x14ac:dyDescent="0.3">
      <c r="I31" s="58"/>
      <c r="J31" s="56" t="s">
        <v>36</v>
      </c>
      <c r="K31" s="56">
        <v>-4.7213337729999996</v>
      </c>
      <c r="L31" s="56">
        <v>6.337240371</v>
      </c>
      <c r="M31" s="56">
        <v>3.921935188</v>
      </c>
      <c r="N31" s="56">
        <v>5.6022956089999996</v>
      </c>
      <c r="O31" s="56"/>
      <c r="P31" s="56"/>
      <c r="Q31" s="56"/>
      <c r="R31" s="56"/>
      <c r="S31" s="56"/>
      <c r="T31" s="56"/>
      <c r="U31" s="56"/>
      <c r="V31" s="56"/>
      <c r="W31" s="56"/>
    </row>
    <row r="32" spans="9:23" x14ac:dyDescent="0.3">
      <c r="I32" s="58"/>
      <c r="J32" s="56" t="s">
        <v>37</v>
      </c>
      <c r="K32" s="56">
        <v>0.23610548100000001</v>
      </c>
      <c r="L32" s="56">
        <v>10.02094776</v>
      </c>
      <c r="M32" s="56">
        <v>-1.911110471</v>
      </c>
      <c r="N32" s="56">
        <v>8.303576649</v>
      </c>
      <c r="O32" s="56"/>
      <c r="P32" s="56"/>
      <c r="Q32" s="56"/>
      <c r="R32" s="56"/>
      <c r="S32" s="56"/>
      <c r="T32" s="56"/>
      <c r="U32" s="56"/>
      <c r="V32" s="56"/>
      <c r="W32" s="56"/>
    </row>
    <row r="33" spans="9:23" x14ac:dyDescent="0.3">
      <c r="I33" s="58"/>
      <c r="J33" s="56" t="s">
        <v>38</v>
      </c>
      <c r="K33" s="56">
        <v>6.2272844110000003</v>
      </c>
      <c r="L33" s="56">
        <v>4.3610690520000004</v>
      </c>
      <c r="M33" s="56">
        <v>-1.2963872949999999</v>
      </c>
      <c r="N33" s="56">
        <v>8.7189090819999997</v>
      </c>
      <c r="O33" s="56"/>
      <c r="P33" s="56"/>
      <c r="Q33" s="56"/>
      <c r="R33" s="56"/>
      <c r="S33" s="56"/>
      <c r="T33" s="56"/>
      <c r="U33" s="56"/>
      <c r="V33" s="56"/>
      <c r="W33" s="56"/>
    </row>
    <row r="34" spans="9:23" x14ac:dyDescent="0.3">
      <c r="I34" s="56"/>
      <c r="J34" s="56" t="s">
        <v>39</v>
      </c>
      <c r="K34" s="56">
        <v>-7.6815063739999996</v>
      </c>
      <c r="L34" s="56">
        <v>17.611402429999998</v>
      </c>
      <c r="M34" s="56">
        <v>1.9314986999999999E-2</v>
      </c>
      <c r="N34" s="56">
        <v>8.8427913549999992</v>
      </c>
      <c r="O34" s="56"/>
      <c r="P34" s="56"/>
      <c r="Q34" s="56"/>
      <c r="R34" s="56"/>
      <c r="S34" s="56"/>
      <c r="T34" s="56"/>
      <c r="U34" s="56"/>
      <c r="V34" s="56"/>
      <c r="W34" s="56"/>
    </row>
    <row r="35" spans="9:23" x14ac:dyDescent="0.3">
      <c r="I35" s="56"/>
      <c r="J35" s="56"/>
      <c r="K35" s="56"/>
      <c r="L35" s="56"/>
      <c r="M35" s="56"/>
      <c r="N35" s="56"/>
      <c r="O35" s="56"/>
      <c r="P35" s="56"/>
      <c r="Q35" s="56"/>
      <c r="R35" s="56"/>
      <c r="S35" s="56"/>
      <c r="T35" s="56"/>
      <c r="U35" s="56"/>
      <c r="V35" s="56"/>
      <c r="W35" s="56"/>
    </row>
    <row r="36" spans="9:23" x14ac:dyDescent="0.3">
      <c r="I36" s="56"/>
      <c r="J36" s="56"/>
      <c r="K36" s="56"/>
      <c r="L36" s="56"/>
      <c r="M36" s="56"/>
      <c r="N36" s="56"/>
      <c r="O36" s="56"/>
      <c r="P36" s="56"/>
      <c r="Q36" s="56"/>
      <c r="R36" s="56"/>
      <c r="S36" s="56"/>
      <c r="T36" s="56"/>
      <c r="U36" s="56"/>
      <c r="V36" s="56"/>
      <c r="W36" s="56"/>
    </row>
    <row r="37" spans="9:23" x14ac:dyDescent="0.3">
      <c r="I37" s="56"/>
      <c r="J37" s="56"/>
      <c r="K37" s="56"/>
      <c r="L37" s="56"/>
      <c r="M37" s="56"/>
      <c r="N37" s="56"/>
      <c r="O37" s="56"/>
      <c r="P37" s="56"/>
      <c r="Q37" s="56"/>
      <c r="R37" s="56"/>
      <c r="S37" s="56"/>
      <c r="T37" s="56"/>
      <c r="U37" s="56"/>
      <c r="V37" s="56"/>
      <c r="W37" s="56"/>
    </row>
    <row r="38" spans="9:23" x14ac:dyDescent="0.3">
      <c r="I38" s="56"/>
      <c r="J38" s="56"/>
      <c r="K38" s="59"/>
      <c r="L38" s="59"/>
      <c r="M38" s="59"/>
      <c r="N38" s="59"/>
      <c r="O38" s="59"/>
      <c r="P38" s="59"/>
      <c r="Q38" s="59"/>
      <c r="R38" s="59"/>
      <c r="S38" s="59"/>
      <c r="T38" s="59"/>
      <c r="U38" s="56"/>
      <c r="V38" s="56"/>
      <c r="W38" s="56"/>
    </row>
    <row r="39" spans="9:23" x14ac:dyDescent="0.3">
      <c r="I39" s="52"/>
      <c r="J39" s="60"/>
      <c r="K39" s="61"/>
      <c r="L39" s="61"/>
      <c r="M39" s="61"/>
      <c r="N39" s="61"/>
      <c r="O39" s="61"/>
      <c r="P39" s="61"/>
      <c r="Q39" s="61"/>
      <c r="R39" s="61"/>
      <c r="S39" s="61"/>
      <c r="T39" s="61"/>
      <c r="U39" s="56"/>
      <c r="V39" s="56"/>
      <c r="W39" s="56"/>
    </row>
    <row r="40" spans="9:23" x14ac:dyDescent="0.3">
      <c r="I40" s="52"/>
      <c r="J40" s="60"/>
      <c r="K40" s="59"/>
      <c r="L40" s="59"/>
      <c r="M40" s="59"/>
      <c r="N40" s="59"/>
      <c r="O40" s="59"/>
      <c r="P40" s="59"/>
      <c r="Q40" s="59"/>
      <c r="R40" s="59"/>
      <c r="S40" s="59"/>
      <c r="T40" s="59"/>
      <c r="U40" s="56"/>
      <c r="V40" s="56"/>
      <c r="W40" s="56"/>
    </row>
    <row r="41" spans="9:23" x14ac:dyDescent="0.3">
      <c r="I41" s="52"/>
      <c r="J41" s="60"/>
      <c r="K41" s="62"/>
      <c r="L41" s="62"/>
      <c r="M41" s="62"/>
      <c r="N41" s="62"/>
      <c r="O41" s="62"/>
      <c r="P41" s="62"/>
      <c r="Q41" s="62"/>
      <c r="R41" s="62"/>
      <c r="S41" s="62"/>
      <c r="T41" s="62"/>
      <c r="U41" s="56"/>
      <c r="V41" s="56"/>
      <c r="W41" s="56"/>
    </row>
    <row r="42" spans="9:23" x14ac:dyDescent="0.3">
      <c r="I42" s="56"/>
      <c r="J42" s="56"/>
      <c r="K42" s="56"/>
      <c r="L42" s="56"/>
      <c r="M42" s="56"/>
      <c r="N42" s="56"/>
      <c r="O42" s="56"/>
      <c r="P42" s="56"/>
      <c r="Q42" s="56"/>
      <c r="R42" s="56"/>
      <c r="S42" s="56"/>
      <c r="T42" s="56"/>
      <c r="U42" s="56"/>
      <c r="V42" s="56"/>
      <c r="W42" s="56"/>
    </row>
    <row r="43" spans="9:23" x14ac:dyDescent="0.3">
      <c r="I43" s="56"/>
      <c r="J43" s="56"/>
      <c r="K43" s="56"/>
      <c r="L43" s="56"/>
      <c r="M43" s="56"/>
      <c r="N43" s="56"/>
      <c r="O43" s="56"/>
      <c r="P43" s="56"/>
      <c r="Q43" s="56"/>
      <c r="R43" s="56"/>
      <c r="S43" s="56"/>
      <c r="T43" s="56"/>
      <c r="U43" s="56"/>
      <c r="V43" s="56"/>
      <c r="W43" s="56"/>
    </row>
    <row r="44" spans="9:23" x14ac:dyDescent="0.3">
      <c r="I44" s="56"/>
      <c r="J44" s="56"/>
      <c r="K44" s="59"/>
      <c r="L44" s="59"/>
      <c r="M44" s="59"/>
      <c r="N44" s="59"/>
      <c r="O44" s="59"/>
      <c r="P44" s="59"/>
      <c r="Q44" s="59"/>
      <c r="R44" s="59"/>
      <c r="S44" s="59"/>
      <c r="T44" s="59"/>
      <c r="U44" s="56"/>
      <c r="V44" s="56"/>
      <c r="W44" s="56"/>
    </row>
    <row r="45" spans="9:23" x14ac:dyDescent="0.3">
      <c r="I45" s="56"/>
      <c r="J45" s="56"/>
      <c r="K45" s="61"/>
      <c r="L45" s="61"/>
      <c r="M45" s="61"/>
      <c r="N45" s="61"/>
      <c r="O45" s="61"/>
      <c r="P45" s="61"/>
      <c r="Q45" s="61"/>
      <c r="R45" s="61"/>
      <c r="S45" s="61"/>
      <c r="T45" s="61"/>
      <c r="U45" s="56"/>
      <c r="V45" s="56"/>
      <c r="W45" s="56"/>
    </row>
    <row r="46" spans="9:23" x14ac:dyDescent="0.3">
      <c r="I46" s="56"/>
      <c r="J46" s="56"/>
      <c r="K46" s="62"/>
      <c r="L46" s="62"/>
      <c r="M46" s="62"/>
      <c r="N46" s="62"/>
      <c r="O46" s="62"/>
      <c r="P46" s="62"/>
      <c r="Q46" s="62"/>
      <c r="R46" s="62"/>
      <c r="S46" s="62"/>
      <c r="T46" s="62"/>
      <c r="U46" s="56"/>
      <c r="V46" s="56"/>
      <c r="W46" s="56"/>
    </row>
    <row r="47" spans="9:23" x14ac:dyDescent="0.3">
      <c r="I47" s="56"/>
      <c r="J47" s="56"/>
      <c r="K47" s="56"/>
      <c r="L47" s="56"/>
      <c r="M47" s="56"/>
      <c r="N47" s="56"/>
      <c r="O47" s="56"/>
      <c r="P47" s="56"/>
      <c r="Q47" s="56"/>
      <c r="R47" s="56"/>
      <c r="S47" s="56"/>
      <c r="T47" s="56"/>
      <c r="U47" s="56"/>
      <c r="V47" s="56"/>
      <c r="W47" s="56"/>
    </row>
    <row r="48" spans="9:23" x14ac:dyDescent="0.3">
      <c r="I48" s="56"/>
      <c r="J48" s="56"/>
      <c r="K48" s="56"/>
      <c r="L48" s="56"/>
      <c r="M48" s="56"/>
      <c r="N48" s="56"/>
      <c r="O48" s="56"/>
      <c r="P48" s="56"/>
      <c r="Q48" s="56"/>
      <c r="R48" s="56"/>
      <c r="S48" s="56"/>
      <c r="T48" s="56"/>
      <c r="U48" s="56"/>
      <c r="V48" s="56"/>
      <c r="W48" s="56"/>
    </row>
    <row r="49" spans="9:23" x14ac:dyDescent="0.3">
      <c r="I49" s="52"/>
      <c r="J49" s="53"/>
      <c r="K49" s="53"/>
      <c r="L49" s="56"/>
      <c r="M49" s="56"/>
      <c r="N49" s="56"/>
      <c r="O49" s="56"/>
      <c r="P49" s="56"/>
      <c r="Q49" s="56"/>
      <c r="R49" s="56"/>
      <c r="S49" s="56"/>
      <c r="T49" s="56"/>
      <c r="U49" s="56"/>
      <c r="V49" s="56"/>
      <c r="W49" s="56"/>
    </row>
    <row r="50" spans="9:23" x14ac:dyDescent="0.3">
      <c r="I50" s="52"/>
      <c r="J50" s="52"/>
      <c r="K50" s="52"/>
      <c r="L50" s="56"/>
      <c r="M50" s="56"/>
      <c r="N50" s="56"/>
      <c r="O50" s="56"/>
      <c r="P50" s="56"/>
      <c r="Q50" s="56"/>
      <c r="R50" s="56"/>
      <c r="S50" s="56"/>
      <c r="T50" s="56"/>
      <c r="U50" s="56"/>
      <c r="V50" s="56"/>
      <c r="W50" s="56"/>
    </row>
    <row r="51" spans="9:23" x14ac:dyDescent="0.3">
      <c r="I51" s="54"/>
      <c r="J51" s="54"/>
      <c r="K51" s="54"/>
      <c r="L51" s="56"/>
      <c r="M51" s="56"/>
      <c r="N51" s="56"/>
      <c r="O51" s="56"/>
      <c r="P51" s="56"/>
      <c r="Q51" s="56"/>
      <c r="R51" s="56"/>
      <c r="S51" s="56"/>
      <c r="T51" s="56"/>
      <c r="U51" s="56"/>
      <c r="V51" s="56"/>
      <c r="W51" s="56"/>
    </row>
    <row r="52" spans="9:23" x14ac:dyDescent="0.3">
      <c r="I52" s="54"/>
      <c r="J52" s="54"/>
      <c r="K52" s="54"/>
      <c r="L52" s="56"/>
      <c r="M52" s="56"/>
      <c r="N52" s="56"/>
      <c r="O52" s="56"/>
      <c r="P52" s="56"/>
      <c r="Q52" s="56"/>
      <c r="R52" s="56"/>
      <c r="S52" s="56"/>
      <c r="T52" s="56"/>
      <c r="U52" s="56"/>
      <c r="V52" s="56"/>
      <c r="W52" s="56"/>
    </row>
    <row r="53" spans="9:23" x14ac:dyDescent="0.3">
      <c r="I53" s="54"/>
      <c r="J53" s="54"/>
      <c r="K53" s="54"/>
      <c r="L53" s="56"/>
      <c r="M53" s="56"/>
      <c r="N53" s="56"/>
      <c r="O53" s="56"/>
      <c r="P53" s="56"/>
      <c r="Q53" s="56"/>
      <c r="R53" s="56"/>
      <c r="S53" s="56"/>
      <c r="T53" s="56"/>
      <c r="U53" s="56"/>
      <c r="V53" s="56"/>
      <c r="W53" s="56"/>
    </row>
    <row r="54" spans="9:23" x14ac:dyDescent="0.3">
      <c r="I54" s="54"/>
      <c r="J54" s="54"/>
      <c r="K54" s="54"/>
      <c r="L54" s="56"/>
      <c r="M54" s="56"/>
      <c r="N54" s="56"/>
      <c r="O54" s="56"/>
      <c r="P54" s="56"/>
      <c r="Q54" s="56"/>
      <c r="R54" s="56"/>
      <c r="S54" s="56"/>
      <c r="T54" s="56"/>
      <c r="U54" s="56"/>
      <c r="V54" s="56"/>
      <c r="W54" s="56"/>
    </row>
    <row r="55" spans="9:23" x14ac:dyDescent="0.3">
      <c r="I55" s="54"/>
      <c r="J55" s="54"/>
      <c r="K55" s="54"/>
      <c r="L55" s="56"/>
      <c r="M55" s="56"/>
      <c r="N55" s="56"/>
      <c r="O55" s="56"/>
      <c r="P55" s="56"/>
      <c r="Q55" s="56"/>
      <c r="R55" s="56"/>
      <c r="S55" s="56"/>
      <c r="T55" s="56"/>
      <c r="U55" s="56"/>
      <c r="V55" s="56"/>
      <c r="W55" s="56"/>
    </row>
    <row r="56" spans="9:23" x14ac:dyDescent="0.3">
      <c r="I56" s="54"/>
      <c r="J56" s="54"/>
      <c r="K56" s="54"/>
      <c r="L56" s="56"/>
      <c r="M56" s="56"/>
      <c r="N56" s="56"/>
      <c r="O56" s="56"/>
      <c r="P56" s="56"/>
      <c r="Q56" s="56"/>
      <c r="R56" s="56"/>
      <c r="S56" s="56"/>
      <c r="T56" s="56"/>
      <c r="U56" s="56"/>
      <c r="V56" s="56"/>
      <c r="W56" s="56"/>
    </row>
    <row r="57" spans="9:23" x14ac:dyDescent="0.3">
      <c r="I57" s="54"/>
      <c r="J57" s="54"/>
      <c r="K57" s="54"/>
      <c r="L57" s="56"/>
      <c r="M57" s="56"/>
      <c r="N57" s="56"/>
      <c r="O57" s="56"/>
      <c r="P57" s="56"/>
      <c r="Q57" s="56"/>
      <c r="R57" s="56"/>
      <c r="S57" s="56"/>
      <c r="T57" s="56"/>
      <c r="U57" s="56"/>
      <c r="V57" s="56"/>
      <c r="W57" s="56"/>
    </row>
    <row r="58" spans="9:23" x14ac:dyDescent="0.3">
      <c r="I58" s="54"/>
      <c r="J58" s="54"/>
      <c r="K58" s="54"/>
      <c r="L58" s="56"/>
      <c r="M58" s="56"/>
      <c r="N58" s="56"/>
      <c r="O58" s="56"/>
      <c r="P58" s="56"/>
      <c r="Q58" s="56"/>
      <c r="R58" s="56"/>
      <c r="S58" s="56"/>
      <c r="T58" s="56"/>
      <c r="U58" s="56"/>
      <c r="V58" s="56"/>
      <c r="W58" s="56"/>
    </row>
    <row r="59" spans="9:23" x14ac:dyDescent="0.3">
      <c r="I59" s="54"/>
      <c r="J59" s="54"/>
      <c r="K59" s="54"/>
      <c r="L59" s="56"/>
      <c r="M59" s="56"/>
      <c r="N59" s="56"/>
      <c r="O59" s="56"/>
      <c r="P59" s="56"/>
      <c r="Q59" s="56"/>
      <c r="R59" s="56"/>
      <c r="S59" s="56"/>
      <c r="T59" s="56"/>
      <c r="U59" s="56"/>
      <c r="V59" s="56"/>
      <c r="W59" s="56"/>
    </row>
    <row r="60" spans="9:23" x14ac:dyDescent="0.3">
      <c r="I60" s="54"/>
      <c r="J60" s="54"/>
      <c r="K60" s="54"/>
      <c r="L60" s="56"/>
      <c r="M60" s="56"/>
      <c r="N60" s="56"/>
      <c r="O60" s="56"/>
      <c r="P60" s="56"/>
      <c r="Q60" s="56"/>
      <c r="R60" s="56"/>
      <c r="S60" s="56"/>
      <c r="T60" s="56"/>
      <c r="U60" s="56"/>
      <c r="V60" s="56"/>
      <c r="W60" s="56"/>
    </row>
    <row r="61" spans="9:23" x14ac:dyDescent="0.3">
      <c r="I61" s="54"/>
      <c r="J61" s="54"/>
      <c r="K61" s="54"/>
      <c r="L61" s="56"/>
      <c r="M61" s="56"/>
      <c r="N61" s="56"/>
      <c r="O61" s="56"/>
      <c r="P61" s="56"/>
      <c r="Q61" s="56"/>
      <c r="R61" s="56"/>
      <c r="S61" s="56"/>
      <c r="T61" s="56"/>
      <c r="U61" s="56"/>
      <c r="V61" s="56"/>
      <c r="W61" s="56"/>
    </row>
    <row r="62" spans="9:23" x14ac:dyDescent="0.3">
      <c r="I62" s="54"/>
      <c r="J62" s="54"/>
      <c r="K62" s="54"/>
      <c r="L62" s="56"/>
      <c r="M62" s="56"/>
      <c r="N62" s="56"/>
      <c r="O62" s="56"/>
      <c r="P62" s="56"/>
      <c r="Q62" s="56"/>
      <c r="R62" s="56"/>
      <c r="S62" s="56"/>
      <c r="T62" s="56"/>
      <c r="U62" s="56"/>
      <c r="V62" s="56"/>
      <c r="W62" s="56"/>
    </row>
    <row r="63" spans="9:23" x14ac:dyDescent="0.3">
      <c r="I63" s="54"/>
      <c r="J63" s="54"/>
      <c r="K63" s="54"/>
      <c r="L63" s="56"/>
      <c r="M63" s="56"/>
      <c r="N63" s="56"/>
      <c r="O63" s="56"/>
      <c r="P63" s="56"/>
      <c r="Q63" s="56"/>
      <c r="R63" s="56"/>
      <c r="S63" s="56"/>
      <c r="T63" s="56"/>
      <c r="U63" s="56"/>
      <c r="V63" s="56"/>
      <c r="W63" s="56"/>
    </row>
    <row r="64" spans="9:23" x14ac:dyDescent="0.3">
      <c r="I64" s="54"/>
      <c r="J64" s="54"/>
      <c r="K64" s="54"/>
      <c r="L64" s="56"/>
      <c r="M64" s="56"/>
      <c r="N64" s="56"/>
      <c r="O64" s="56"/>
      <c r="P64" s="56"/>
      <c r="Q64" s="56"/>
      <c r="R64" s="56"/>
      <c r="S64" s="56"/>
      <c r="T64" s="56"/>
      <c r="U64" s="56"/>
      <c r="V64" s="56"/>
      <c r="W64" s="56"/>
    </row>
    <row r="65" spans="9:23" x14ac:dyDescent="0.3">
      <c r="I65" s="54"/>
      <c r="J65" s="54"/>
      <c r="K65" s="54"/>
      <c r="L65" s="56"/>
      <c r="M65" s="56"/>
      <c r="N65" s="56"/>
      <c r="O65" s="56"/>
      <c r="P65" s="56"/>
      <c r="Q65" s="56"/>
      <c r="R65" s="56"/>
      <c r="S65" s="56"/>
      <c r="T65" s="56"/>
      <c r="U65" s="56"/>
      <c r="V65" s="56"/>
      <c r="W65" s="56"/>
    </row>
    <row r="66" spans="9:23" x14ac:dyDescent="0.3">
      <c r="I66" s="54"/>
      <c r="J66" s="54"/>
      <c r="K66" s="54"/>
      <c r="L66" s="56"/>
      <c r="M66" s="56"/>
      <c r="N66" s="56"/>
      <c r="O66" s="56"/>
      <c r="P66" s="56"/>
      <c r="Q66" s="56"/>
      <c r="R66" s="56"/>
      <c r="S66" s="56"/>
      <c r="T66" s="56"/>
      <c r="U66" s="56"/>
      <c r="V66" s="56"/>
      <c r="W66" s="56"/>
    </row>
    <row r="67" spans="9:23" x14ac:dyDescent="0.3">
      <c r="I67" s="54"/>
      <c r="J67" s="54"/>
      <c r="K67" s="54"/>
      <c r="L67" s="56"/>
      <c r="M67" s="56"/>
      <c r="N67" s="56"/>
      <c r="O67" s="56"/>
      <c r="P67" s="56"/>
      <c r="Q67" s="56"/>
      <c r="R67" s="56"/>
      <c r="S67" s="56"/>
      <c r="T67" s="56"/>
      <c r="U67" s="56"/>
      <c r="V67" s="56"/>
      <c r="W67" s="56"/>
    </row>
    <row r="68" spans="9:23" x14ac:dyDescent="0.3">
      <c r="I68" s="54"/>
      <c r="J68" s="54"/>
      <c r="K68" s="54"/>
      <c r="L68" s="56"/>
      <c r="M68" s="56"/>
      <c r="N68" s="56"/>
      <c r="O68" s="56"/>
      <c r="P68" s="56"/>
      <c r="Q68" s="56"/>
      <c r="R68" s="56"/>
      <c r="S68" s="56"/>
      <c r="T68" s="56"/>
      <c r="U68" s="56"/>
      <c r="V68" s="56"/>
      <c r="W68" s="56"/>
    </row>
    <row r="69" spans="9:23" x14ac:dyDescent="0.3">
      <c r="I69" s="54"/>
      <c r="J69" s="54"/>
      <c r="K69" s="54"/>
      <c r="L69" s="56"/>
      <c r="M69" s="56"/>
      <c r="N69" s="56"/>
      <c r="O69" s="56"/>
      <c r="P69" s="56"/>
      <c r="Q69" s="56"/>
      <c r="R69" s="56"/>
      <c r="S69" s="56"/>
      <c r="T69" s="56"/>
      <c r="U69" s="56"/>
      <c r="V69" s="56"/>
      <c r="W69" s="56"/>
    </row>
    <row r="70" spans="9:23" x14ac:dyDescent="0.3">
      <c r="I70" s="54"/>
      <c r="J70" s="54"/>
      <c r="K70" s="54"/>
      <c r="L70" s="56"/>
      <c r="M70" s="56"/>
      <c r="N70" s="56"/>
      <c r="O70" s="56"/>
      <c r="P70" s="56"/>
      <c r="Q70" s="56"/>
      <c r="R70" s="56"/>
      <c r="S70" s="56"/>
      <c r="T70" s="56"/>
      <c r="U70" s="56"/>
      <c r="V70" s="56"/>
      <c r="W70" s="56"/>
    </row>
    <row r="71" spans="9:23" x14ac:dyDescent="0.3">
      <c r="I71" s="54"/>
      <c r="J71" s="54"/>
      <c r="K71" s="54"/>
      <c r="L71" s="56"/>
      <c r="M71" s="56"/>
      <c r="N71" s="56"/>
      <c r="O71" s="56"/>
      <c r="P71" s="56"/>
      <c r="Q71" s="56"/>
      <c r="R71" s="56"/>
      <c r="S71" s="56"/>
      <c r="T71" s="56"/>
      <c r="U71" s="56"/>
      <c r="V71" s="56"/>
      <c r="W71" s="56"/>
    </row>
    <row r="72" spans="9:23" x14ac:dyDescent="0.3">
      <c r="I72" s="54"/>
      <c r="J72" s="54"/>
      <c r="K72" s="54"/>
      <c r="L72" s="56"/>
      <c r="M72" s="56"/>
      <c r="N72" s="56"/>
      <c r="O72" s="56"/>
      <c r="P72" s="56"/>
      <c r="Q72" s="56"/>
      <c r="R72" s="56"/>
      <c r="S72" s="56"/>
      <c r="T72" s="56"/>
      <c r="U72" s="56"/>
      <c r="V72" s="56"/>
      <c r="W72" s="56"/>
    </row>
    <row r="73" spans="9:23" x14ac:dyDescent="0.3">
      <c r="I73" s="54"/>
      <c r="J73" s="54"/>
      <c r="K73" s="54"/>
      <c r="L73" s="56"/>
      <c r="M73" s="56"/>
      <c r="N73" s="56"/>
      <c r="O73" s="56"/>
      <c r="P73" s="56"/>
      <c r="Q73" s="56"/>
      <c r="R73" s="56"/>
      <c r="S73" s="56"/>
      <c r="T73" s="56"/>
      <c r="U73" s="56"/>
      <c r="V73" s="56"/>
      <c r="W73" s="56"/>
    </row>
    <row r="74" spans="9:23" x14ac:dyDescent="0.3">
      <c r="I74" s="54"/>
      <c r="J74" s="54"/>
      <c r="K74" s="54"/>
      <c r="L74" s="56"/>
      <c r="M74" s="56"/>
      <c r="N74" s="56"/>
      <c r="O74" s="56"/>
      <c r="P74" s="56"/>
      <c r="Q74" s="56"/>
      <c r="R74" s="56"/>
      <c r="S74" s="56"/>
      <c r="T74" s="56"/>
      <c r="U74" s="56"/>
      <c r="V74" s="56"/>
      <c r="W74" s="56"/>
    </row>
    <row r="75" spans="9:23" x14ac:dyDescent="0.3">
      <c r="I75" s="54"/>
      <c r="J75" s="54"/>
      <c r="K75" s="54"/>
      <c r="L75" s="56"/>
      <c r="M75" s="56"/>
      <c r="N75" s="56"/>
      <c r="O75" s="56"/>
      <c r="P75" s="56"/>
      <c r="Q75" s="56"/>
      <c r="R75" s="56"/>
      <c r="S75" s="56"/>
      <c r="T75" s="56"/>
      <c r="U75" s="56"/>
      <c r="V75" s="56"/>
      <c r="W75" s="56"/>
    </row>
    <row r="76" spans="9:23" x14ac:dyDescent="0.3">
      <c r="I76" s="56"/>
      <c r="J76" s="54"/>
      <c r="K76" s="54"/>
      <c r="L76" s="56"/>
      <c r="M76" s="56"/>
      <c r="N76" s="56"/>
      <c r="O76" s="56"/>
      <c r="P76" s="56"/>
      <c r="Q76" s="56"/>
      <c r="R76" s="56"/>
      <c r="S76" s="56"/>
      <c r="T76" s="56"/>
      <c r="U76" s="56"/>
      <c r="V76" s="56"/>
      <c r="W76" s="56"/>
    </row>
    <row r="77" spans="9:23" x14ac:dyDescent="0.3">
      <c r="I77" s="56"/>
      <c r="J77" s="54"/>
      <c r="K77" s="54"/>
      <c r="L77" s="56"/>
      <c r="M77" s="56"/>
      <c r="N77" s="56"/>
      <c r="O77" s="56"/>
      <c r="P77" s="56"/>
      <c r="Q77" s="56"/>
      <c r="R77" s="56"/>
      <c r="S77" s="56"/>
      <c r="T77" s="56"/>
      <c r="U77" s="56"/>
      <c r="V77" s="56"/>
      <c r="W77" s="56"/>
    </row>
    <row r="78" spans="9:23" x14ac:dyDescent="0.3">
      <c r="I78" s="56"/>
      <c r="J78" s="54"/>
      <c r="K78" s="54"/>
      <c r="L78" s="56"/>
      <c r="M78" s="56"/>
      <c r="N78" s="56"/>
      <c r="O78" s="56"/>
      <c r="P78" s="56"/>
      <c r="Q78" s="56"/>
      <c r="R78" s="56"/>
      <c r="S78" s="56"/>
      <c r="T78" s="56"/>
      <c r="U78" s="56"/>
      <c r="V78" s="56"/>
      <c r="W78" s="56"/>
    </row>
    <row r="79" spans="9:23" x14ac:dyDescent="0.3">
      <c r="I79" s="56"/>
      <c r="J79" s="56"/>
      <c r="K79" s="56"/>
      <c r="L79" s="56"/>
      <c r="M79" s="56"/>
      <c r="N79" s="56"/>
      <c r="O79" s="56"/>
      <c r="P79" s="56"/>
      <c r="Q79" s="56"/>
      <c r="R79" s="56"/>
      <c r="S79" s="56"/>
      <c r="T79" s="56"/>
      <c r="U79" s="56"/>
      <c r="V79" s="56"/>
      <c r="W79" s="56"/>
    </row>
    <row r="80" spans="9:23" x14ac:dyDescent="0.3">
      <c r="I80" s="56"/>
      <c r="J80" s="56"/>
      <c r="K80" s="56"/>
      <c r="L80" s="56"/>
      <c r="M80" s="56"/>
      <c r="N80" s="56"/>
      <c r="O80" s="56"/>
      <c r="P80" s="56"/>
      <c r="Q80" s="56"/>
      <c r="R80" s="56"/>
      <c r="S80" s="56"/>
      <c r="T80" s="56"/>
      <c r="U80" s="56"/>
      <c r="V80" s="56"/>
      <c r="W80" s="56"/>
    </row>
    <row r="81" spans="9:23" x14ac:dyDescent="0.3">
      <c r="I81" s="56"/>
      <c r="J81" s="56"/>
      <c r="K81" s="56"/>
      <c r="L81" s="56"/>
      <c r="M81" s="56"/>
      <c r="N81" s="56"/>
      <c r="O81" s="56"/>
      <c r="P81" s="56"/>
      <c r="Q81" s="56"/>
      <c r="R81" s="56"/>
      <c r="S81" s="56"/>
      <c r="T81" s="56"/>
      <c r="U81" s="56"/>
      <c r="V81" s="56"/>
      <c r="W81" s="56"/>
    </row>
    <row r="82" spans="9:23" x14ac:dyDescent="0.3">
      <c r="I82" s="56"/>
      <c r="J82" s="56"/>
      <c r="K82" s="56"/>
      <c r="L82" s="56"/>
      <c r="M82" s="56"/>
      <c r="N82" s="56"/>
      <c r="O82" s="56"/>
      <c r="P82" s="56"/>
      <c r="Q82" s="56"/>
      <c r="R82" s="56"/>
      <c r="S82" s="56"/>
      <c r="T82" s="56"/>
      <c r="U82" s="56"/>
      <c r="V82" s="56"/>
      <c r="W82" s="56"/>
    </row>
    <row r="83" spans="9:23" x14ac:dyDescent="0.3">
      <c r="I83" s="56"/>
      <c r="J83" s="56"/>
      <c r="K83" s="56"/>
      <c r="L83" s="56"/>
      <c r="M83" s="56"/>
      <c r="N83" s="56"/>
      <c r="O83" s="56"/>
      <c r="P83" s="56"/>
      <c r="Q83" s="56"/>
      <c r="R83" s="56"/>
      <c r="S83" s="56"/>
      <c r="T83" s="56"/>
      <c r="U83" s="56"/>
      <c r="V83" s="56"/>
      <c r="W83" s="56"/>
    </row>
    <row r="84" spans="9:23" x14ac:dyDescent="0.3">
      <c r="I84" s="56"/>
      <c r="J84" s="56"/>
      <c r="K84" s="56"/>
      <c r="L84" s="56"/>
      <c r="M84" s="56"/>
      <c r="N84" s="56"/>
      <c r="O84" s="56"/>
      <c r="P84" s="56"/>
      <c r="Q84" s="56"/>
      <c r="R84" s="56"/>
      <c r="S84" s="56"/>
      <c r="T84" s="56"/>
      <c r="U84" s="56"/>
      <c r="V84" s="56"/>
      <c r="W84" s="56"/>
    </row>
    <row r="85" spans="9:23" x14ac:dyDescent="0.3">
      <c r="I85" s="56"/>
      <c r="J85" s="56"/>
      <c r="K85" s="56"/>
      <c r="L85" s="56"/>
      <c r="M85" s="56"/>
      <c r="N85" s="56"/>
      <c r="O85" s="56"/>
      <c r="P85" s="56"/>
      <c r="Q85" s="56"/>
      <c r="R85" s="56"/>
      <c r="S85" s="56"/>
      <c r="T85" s="56"/>
      <c r="U85" s="56"/>
      <c r="V85" s="56"/>
      <c r="W85" s="56"/>
    </row>
    <row r="86" spans="9:23" x14ac:dyDescent="0.3">
      <c r="I86" s="56"/>
      <c r="J86" s="56"/>
      <c r="K86" s="56"/>
      <c r="L86" s="56"/>
      <c r="M86" s="56"/>
      <c r="N86" s="56"/>
      <c r="O86" s="56"/>
      <c r="P86" s="56"/>
      <c r="Q86" s="56"/>
      <c r="R86" s="56"/>
      <c r="S86" s="56"/>
      <c r="T86" s="56"/>
      <c r="U86" s="56"/>
      <c r="V86" s="56"/>
      <c r="W86" s="56"/>
    </row>
    <row r="87" spans="9:23" x14ac:dyDescent="0.3">
      <c r="I87" s="56"/>
      <c r="J87" s="56"/>
      <c r="K87" s="56"/>
      <c r="L87" s="56"/>
      <c r="M87" s="56"/>
      <c r="N87" s="56"/>
      <c r="O87" s="56"/>
      <c r="P87" s="56"/>
      <c r="Q87" s="56"/>
      <c r="R87" s="56"/>
      <c r="S87" s="56"/>
      <c r="T87" s="56"/>
      <c r="U87" s="56"/>
      <c r="V87" s="56"/>
      <c r="W87" s="56"/>
    </row>
    <row r="88" spans="9:23" x14ac:dyDescent="0.3">
      <c r="I88" s="56"/>
      <c r="J88" s="56"/>
      <c r="K88" s="56"/>
      <c r="L88" s="56"/>
      <c r="M88" s="56"/>
      <c r="N88" s="56"/>
      <c r="O88" s="56"/>
      <c r="P88" s="56"/>
      <c r="Q88" s="56"/>
      <c r="R88" s="56"/>
      <c r="S88" s="56"/>
      <c r="T88" s="56"/>
      <c r="U88" s="56"/>
      <c r="V88" s="56"/>
      <c r="W88" s="56"/>
    </row>
    <row r="89" spans="9:23" x14ac:dyDescent="0.3">
      <c r="I89" s="56"/>
      <c r="J89" s="56"/>
      <c r="K89" s="56"/>
      <c r="L89" s="56"/>
      <c r="M89" s="56"/>
      <c r="N89" s="56"/>
      <c r="O89" s="56"/>
      <c r="P89" s="56"/>
      <c r="Q89" s="56"/>
      <c r="R89" s="56"/>
      <c r="S89" s="56"/>
      <c r="T89" s="56"/>
      <c r="U89" s="56"/>
      <c r="V89" s="56"/>
      <c r="W89" s="56"/>
    </row>
    <row r="90" spans="9:23" x14ac:dyDescent="0.3">
      <c r="I90" s="56"/>
      <c r="J90" s="56"/>
      <c r="K90" s="56"/>
      <c r="L90" s="56"/>
      <c r="M90" s="56"/>
      <c r="N90" s="56"/>
      <c r="O90" s="56"/>
      <c r="P90" s="56"/>
      <c r="Q90" s="56"/>
      <c r="R90" s="56"/>
      <c r="S90" s="56"/>
      <c r="T90" s="56"/>
      <c r="U90" s="56"/>
      <c r="V90" s="56"/>
      <c r="W90" s="56"/>
    </row>
    <row r="91" spans="9:23" x14ac:dyDescent="0.3">
      <c r="I91" s="56"/>
      <c r="J91" s="56"/>
      <c r="K91" s="56"/>
      <c r="L91" s="56"/>
      <c r="M91" s="56"/>
      <c r="N91" s="56"/>
      <c r="O91" s="56"/>
      <c r="P91" s="56"/>
      <c r="Q91" s="56"/>
      <c r="R91" s="56"/>
      <c r="S91" s="56"/>
      <c r="T91" s="56"/>
      <c r="U91" s="56"/>
      <c r="V91" s="56"/>
      <c r="W91" s="56"/>
    </row>
    <row r="92" spans="9:23" x14ac:dyDescent="0.3">
      <c r="I92" s="56"/>
      <c r="J92" s="56"/>
      <c r="K92" s="56"/>
      <c r="L92" s="56"/>
      <c r="M92" s="56"/>
      <c r="N92" s="56"/>
      <c r="O92" s="56"/>
      <c r="P92" s="56"/>
      <c r="Q92" s="56"/>
      <c r="R92" s="56"/>
      <c r="S92" s="56"/>
      <c r="T92" s="56"/>
      <c r="U92" s="56"/>
      <c r="V92" s="56"/>
      <c r="W92" s="56"/>
    </row>
    <row r="93" spans="9:23" x14ac:dyDescent="0.3">
      <c r="I93" s="56"/>
      <c r="J93" s="56"/>
      <c r="K93" s="56"/>
      <c r="L93" s="56"/>
      <c r="M93" s="56"/>
      <c r="N93" s="56"/>
      <c r="O93" s="56"/>
      <c r="P93" s="56"/>
      <c r="Q93" s="56"/>
      <c r="R93" s="56"/>
      <c r="S93" s="56"/>
      <c r="T93" s="56"/>
      <c r="U93" s="56"/>
      <c r="V93" s="56"/>
      <c r="W93" s="56"/>
    </row>
    <row r="94" spans="9:23" x14ac:dyDescent="0.3">
      <c r="I94" s="56"/>
      <c r="J94" s="56"/>
      <c r="K94" s="56"/>
      <c r="L94" s="56"/>
      <c r="M94" s="56"/>
      <c r="N94" s="56"/>
      <c r="O94" s="56"/>
      <c r="P94" s="56"/>
      <c r="Q94" s="56"/>
      <c r="R94" s="56"/>
      <c r="S94" s="56"/>
      <c r="T94" s="56"/>
      <c r="U94" s="56"/>
      <c r="V94" s="56"/>
      <c r="W94" s="56"/>
    </row>
    <row r="95" spans="9:23" x14ac:dyDescent="0.3">
      <c r="I95" s="56"/>
      <c r="J95" s="56"/>
      <c r="K95" s="56"/>
      <c r="L95" s="56"/>
      <c r="M95" s="56"/>
      <c r="N95" s="56"/>
      <c r="O95" s="56"/>
      <c r="P95" s="56"/>
      <c r="Q95" s="56"/>
      <c r="R95" s="56"/>
      <c r="S95" s="56"/>
      <c r="T95" s="56"/>
      <c r="U95" s="56"/>
      <c r="V95" s="56"/>
      <c r="W95" s="56"/>
    </row>
    <row r="96" spans="9:23" x14ac:dyDescent="0.3">
      <c r="I96" s="56"/>
      <c r="J96" s="56"/>
      <c r="K96" s="56"/>
      <c r="L96" s="56"/>
      <c r="M96" s="56"/>
      <c r="N96" s="56"/>
      <c r="O96" s="56"/>
      <c r="P96" s="56"/>
      <c r="Q96" s="56"/>
      <c r="R96" s="56"/>
      <c r="S96" s="56"/>
      <c r="T96" s="56"/>
      <c r="U96" s="56"/>
      <c r="V96" s="56"/>
      <c r="W96" s="56"/>
    </row>
    <row r="97" spans="9:23" x14ac:dyDescent="0.3">
      <c r="I97" s="56"/>
      <c r="J97" s="56"/>
      <c r="K97" s="56"/>
      <c r="L97" s="56"/>
      <c r="M97" s="56"/>
      <c r="N97" s="56"/>
      <c r="O97" s="56"/>
      <c r="P97" s="56"/>
      <c r="Q97" s="56"/>
      <c r="R97" s="56"/>
      <c r="S97" s="56"/>
      <c r="T97" s="56"/>
      <c r="U97" s="56"/>
      <c r="V97" s="56"/>
      <c r="W97" s="56"/>
    </row>
    <row r="98" spans="9:23" x14ac:dyDescent="0.3">
      <c r="I98" s="56"/>
      <c r="J98" s="56"/>
      <c r="K98" s="56"/>
      <c r="L98" s="56"/>
      <c r="M98" s="56"/>
      <c r="N98" s="56"/>
      <c r="O98" s="56"/>
      <c r="P98" s="56"/>
      <c r="Q98" s="56"/>
      <c r="R98" s="56"/>
      <c r="S98" s="56"/>
      <c r="T98" s="56"/>
      <c r="U98" s="56"/>
      <c r="V98" s="56"/>
      <c r="W98" s="56"/>
    </row>
    <row r="99" spans="9:23" x14ac:dyDescent="0.3">
      <c r="I99" s="56"/>
      <c r="J99" s="56"/>
      <c r="K99" s="56"/>
      <c r="L99" s="56"/>
      <c r="M99" s="56"/>
      <c r="N99" s="56"/>
      <c r="O99" s="56"/>
      <c r="P99" s="56"/>
      <c r="Q99" s="56"/>
      <c r="R99" s="56"/>
      <c r="S99" s="56"/>
      <c r="T99" s="56"/>
      <c r="U99" s="56"/>
      <c r="V99" s="56"/>
      <c r="W99" s="56"/>
    </row>
    <row r="100" spans="9:23" x14ac:dyDescent="0.3">
      <c r="I100" s="56"/>
      <c r="J100" s="56"/>
      <c r="K100" s="56"/>
      <c r="L100" s="56"/>
      <c r="M100" s="56"/>
      <c r="N100" s="56"/>
      <c r="O100" s="56"/>
      <c r="P100" s="56"/>
      <c r="Q100" s="56"/>
      <c r="R100" s="56"/>
      <c r="S100" s="56"/>
      <c r="T100" s="56"/>
      <c r="U100" s="56"/>
      <c r="V100" s="56"/>
      <c r="W100" s="56"/>
    </row>
    <row r="101" spans="9:23" x14ac:dyDescent="0.3">
      <c r="I101" s="56"/>
      <c r="J101" s="56"/>
      <c r="K101" s="56"/>
      <c r="L101" s="56"/>
      <c r="M101" s="56"/>
      <c r="N101" s="56"/>
      <c r="O101" s="56"/>
      <c r="P101" s="56"/>
      <c r="Q101" s="56"/>
      <c r="R101" s="56"/>
      <c r="S101" s="56"/>
      <c r="T101" s="56"/>
      <c r="U101" s="56"/>
      <c r="V101" s="56"/>
      <c r="W101" s="56"/>
    </row>
    <row r="102" spans="9:23" x14ac:dyDescent="0.3">
      <c r="I102" s="56"/>
      <c r="J102" s="56"/>
      <c r="K102" s="56"/>
      <c r="L102" s="56"/>
      <c r="M102" s="56"/>
      <c r="N102" s="56"/>
      <c r="O102" s="56"/>
      <c r="P102" s="56"/>
      <c r="Q102" s="56"/>
      <c r="R102" s="56"/>
      <c r="S102" s="56"/>
      <c r="T102" s="56"/>
      <c r="U102" s="56"/>
      <c r="V102" s="56"/>
      <c r="W102" s="56"/>
    </row>
    <row r="103" spans="9:23" x14ac:dyDescent="0.3">
      <c r="I103" s="56"/>
      <c r="J103" s="56"/>
      <c r="K103" s="56"/>
      <c r="L103" s="56"/>
      <c r="M103" s="56"/>
      <c r="N103" s="56"/>
      <c r="O103" s="56"/>
      <c r="P103" s="56"/>
      <c r="Q103" s="56"/>
      <c r="R103" s="56"/>
      <c r="S103" s="56"/>
      <c r="T103" s="56"/>
      <c r="U103" s="56"/>
      <c r="V103" s="56"/>
      <c r="W103" s="56"/>
    </row>
    <row r="104" spans="9:23" x14ac:dyDescent="0.3">
      <c r="I104" s="56"/>
      <c r="J104" s="56"/>
      <c r="K104" s="56"/>
      <c r="L104" s="56"/>
      <c r="M104" s="56"/>
      <c r="N104" s="56"/>
      <c r="O104" s="56"/>
      <c r="P104" s="56"/>
      <c r="Q104" s="56"/>
      <c r="R104" s="56"/>
      <c r="S104" s="56"/>
      <c r="T104" s="56"/>
      <c r="U104" s="56"/>
      <c r="V104" s="56"/>
      <c r="W104" s="56"/>
    </row>
    <row r="105" spans="9:23" x14ac:dyDescent="0.3">
      <c r="I105" s="56"/>
      <c r="J105" s="56"/>
      <c r="K105" s="56"/>
      <c r="L105" s="56"/>
      <c r="M105" s="56"/>
      <c r="N105" s="56"/>
      <c r="O105" s="56"/>
      <c r="P105" s="56"/>
      <c r="Q105" s="56"/>
      <c r="R105" s="56"/>
      <c r="S105" s="56"/>
      <c r="T105" s="56"/>
      <c r="U105" s="56"/>
      <c r="V105" s="56"/>
      <c r="W105" s="56"/>
    </row>
    <row r="106" spans="9:23" x14ac:dyDescent="0.3">
      <c r="I106" s="56"/>
      <c r="J106" s="56"/>
      <c r="K106" s="56"/>
      <c r="L106" s="56"/>
      <c r="M106" s="56"/>
      <c r="N106" s="56"/>
      <c r="O106" s="56"/>
      <c r="P106" s="56"/>
      <c r="Q106" s="56"/>
      <c r="R106" s="56"/>
      <c r="S106" s="56"/>
      <c r="T106" s="56"/>
      <c r="U106" s="56"/>
      <c r="V106" s="56"/>
      <c r="W106" s="56"/>
    </row>
    <row r="107" spans="9:23" x14ac:dyDescent="0.3">
      <c r="I107" s="56"/>
      <c r="J107" s="56"/>
      <c r="K107" s="56"/>
      <c r="L107" s="56"/>
      <c r="M107" s="56"/>
      <c r="N107" s="56"/>
      <c r="O107" s="56"/>
      <c r="P107" s="56"/>
      <c r="Q107" s="56"/>
      <c r="R107" s="56"/>
      <c r="S107" s="56"/>
      <c r="T107" s="56"/>
      <c r="U107" s="56"/>
      <c r="V107" s="56"/>
      <c r="W107" s="56"/>
    </row>
    <row r="108" spans="9:23" x14ac:dyDescent="0.3">
      <c r="I108" s="56"/>
      <c r="J108" s="56"/>
      <c r="K108" s="56"/>
      <c r="L108" s="56"/>
      <c r="M108" s="56"/>
      <c r="N108" s="56"/>
      <c r="O108" s="56"/>
      <c r="P108" s="56"/>
      <c r="Q108" s="56"/>
      <c r="R108" s="56"/>
      <c r="S108" s="56"/>
      <c r="T108" s="56"/>
      <c r="U108" s="56"/>
      <c r="V108" s="56"/>
      <c r="W108" s="56"/>
    </row>
    <row r="109" spans="9:23" x14ac:dyDescent="0.3">
      <c r="I109" s="56"/>
      <c r="J109" s="56"/>
      <c r="K109" s="56"/>
      <c r="L109" s="56"/>
      <c r="M109" s="56"/>
      <c r="N109" s="56"/>
      <c r="O109" s="56"/>
      <c r="P109" s="56"/>
      <c r="Q109" s="56"/>
      <c r="R109" s="56"/>
      <c r="S109" s="56"/>
      <c r="T109" s="56"/>
      <c r="U109" s="56"/>
      <c r="V109" s="56"/>
      <c r="W109" s="56"/>
    </row>
    <row r="110" spans="9:23" x14ac:dyDescent="0.3">
      <c r="I110" s="56"/>
      <c r="J110" s="56"/>
      <c r="K110" s="56"/>
      <c r="L110" s="56"/>
      <c r="M110" s="56"/>
      <c r="N110" s="56"/>
      <c r="O110" s="56"/>
      <c r="P110" s="56"/>
      <c r="Q110" s="56"/>
      <c r="R110" s="56"/>
      <c r="S110" s="56"/>
      <c r="T110" s="56"/>
      <c r="U110" s="56"/>
      <c r="V110" s="56"/>
      <c r="W110" s="56"/>
    </row>
    <row r="111" spans="9:23" x14ac:dyDescent="0.3">
      <c r="I111" s="56"/>
      <c r="J111" s="56"/>
      <c r="K111" s="56"/>
      <c r="L111" s="56"/>
      <c r="M111" s="56"/>
      <c r="N111" s="56"/>
      <c r="O111" s="56"/>
      <c r="P111" s="56"/>
      <c r="Q111" s="56"/>
      <c r="R111" s="56"/>
      <c r="S111" s="56"/>
      <c r="T111" s="56"/>
      <c r="U111" s="56"/>
      <c r="V111" s="56"/>
      <c r="W111" s="56"/>
    </row>
    <row r="112" spans="9:23" x14ac:dyDescent="0.3">
      <c r="I112" s="56"/>
      <c r="J112" s="56"/>
      <c r="K112" s="56"/>
      <c r="L112" s="56"/>
      <c r="M112" s="56"/>
      <c r="N112" s="56"/>
      <c r="O112" s="56"/>
      <c r="P112" s="56"/>
      <c r="Q112" s="56"/>
      <c r="R112" s="56"/>
      <c r="S112" s="56"/>
      <c r="T112" s="56"/>
      <c r="U112" s="56"/>
      <c r="V112" s="56"/>
      <c r="W112" s="56"/>
    </row>
    <row r="113" spans="9:23" x14ac:dyDescent="0.3">
      <c r="I113" s="56"/>
      <c r="J113" s="56"/>
      <c r="K113" s="56"/>
      <c r="L113" s="56"/>
      <c r="M113" s="56"/>
      <c r="N113" s="56"/>
      <c r="O113" s="56"/>
      <c r="P113" s="56"/>
      <c r="Q113" s="56"/>
      <c r="R113" s="56"/>
      <c r="S113" s="56"/>
      <c r="T113" s="56"/>
      <c r="U113" s="56"/>
      <c r="V113" s="56"/>
      <c r="W113" s="56"/>
    </row>
    <row r="114" spans="9:23" x14ac:dyDescent="0.3">
      <c r="I114" s="56"/>
      <c r="J114" s="56"/>
      <c r="K114" s="56"/>
      <c r="L114" s="56"/>
      <c r="M114" s="56"/>
      <c r="N114" s="56"/>
      <c r="O114" s="56"/>
      <c r="P114" s="56"/>
      <c r="Q114" s="56"/>
      <c r="R114" s="56"/>
      <c r="S114" s="56"/>
      <c r="T114" s="56"/>
      <c r="U114" s="56"/>
      <c r="V114" s="56"/>
      <c r="W114" s="56"/>
    </row>
    <row r="115" spans="9:23" x14ac:dyDescent="0.3">
      <c r="I115" s="56"/>
      <c r="J115" s="56"/>
      <c r="K115" s="56"/>
      <c r="L115" s="56"/>
      <c r="M115" s="56"/>
      <c r="N115" s="56"/>
      <c r="O115" s="56"/>
      <c r="P115" s="56"/>
      <c r="Q115" s="56"/>
      <c r="R115" s="56"/>
      <c r="S115" s="56"/>
      <c r="T115" s="56"/>
      <c r="U115" s="56"/>
      <c r="V115" s="56"/>
      <c r="W115" s="56"/>
    </row>
    <row r="116" spans="9:23" x14ac:dyDescent="0.3">
      <c r="I116" s="56"/>
      <c r="J116" s="56"/>
      <c r="K116" s="56"/>
      <c r="L116" s="56"/>
      <c r="M116" s="56"/>
      <c r="N116" s="56"/>
      <c r="O116" s="56"/>
      <c r="P116" s="56"/>
      <c r="Q116" s="56"/>
      <c r="R116" s="56"/>
      <c r="S116" s="56"/>
      <c r="T116" s="56"/>
      <c r="U116" s="56"/>
      <c r="V116" s="56"/>
      <c r="W116" s="56"/>
    </row>
    <row r="117" spans="9:23" x14ac:dyDescent="0.3">
      <c r="I117" s="56"/>
      <c r="J117" s="56"/>
      <c r="K117" s="56"/>
      <c r="L117" s="56"/>
      <c r="M117" s="56"/>
      <c r="N117" s="56"/>
      <c r="O117" s="56"/>
      <c r="P117" s="56"/>
      <c r="Q117" s="56"/>
      <c r="R117" s="56"/>
      <c r="S117" s="56"/>
      <c r="T117" s="56"/>
      <c r="U117" s="56"/>
      <c r="V117" s="56"/>
      <c r="W117" s="56"/>
    </row>
    <row r="118" spans="9:23" x14ac:dyDescent="0.3">
      <c r="I118" s="56"/>
      <c r="J118" s="56"/>
      <c r="K118" s="56"/>
      <c r="L118" s="56"/>
      <c r="M118" s="56"/>
      <c r="N118" s="56"/>
      <c r="O118" s="56"/>
      <c r="P118" s="56"/>
      <c r="Q118" s="56"/>
      <c r="R118" s="56"/>
      <c r="S118" s="56"/>
      <c r="T118" s="56"/>
      <c r="U118" s="56"/>
      <c r="V118" s="56"/>
      <c r="W118" s="56"/>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20842-4918-4734-9D6D-81A5EB80A09E}">
  <sheetPr>
    <tabColor theme="8"/>
  </sheetPr>
  <dimension ref="H3:W33"/>
  <sheetViews>
    <sheetView showGridLines="0" zoomScale="85" zoomScaleNormal="85" workbookViewId="0"/>
  </sheetViews>
  <sheetFormatPr defaultColWidth="8.83203125" defaultRowHeight="14" x14ac:dyDescent="0.3"/>
  <cols>
    <col min="1" max="7" width="8.83203125" style="55"/>
    <col min="8" max="8" width="8.83203125" style="51"/>
    <col min="9" max="16384" width="8.83203125" style="55"/>
  </cols>
  <sheetData>
    <row r="3" spans="10:18" ht="33.75" customHeight="1" x14ac:dyDescent="0.3">
      <c r="K3" s="77"/>
      <c r="L3" s="168"/>
      <c r="M3" s="168"/>
      <c r="P3" s="77"/>
      <c r="Q3" s="168"/>
      <c r="R3" s="168"/>
    </row>
    <row r="4" spans="10:18" x14ac:dyDescent="0.3">
      <c r="J4" s="55" t="s">
        <v>96</v>
      </c>
      <c r="O4" s="55" t="s">
        <v>104</v>
      </c>
    </row>
    <row r="5" spans="10:18" x14ac:dyDescent="0.3">
      <c r="K5" s="70" t="s">
        <v>654</v>
      </c>
      <c r="L5" s="70" t="s">
        <v>655</v>
      </c>
      <c r="M5" s="70" t="s">
        <v>656</v>
      </c>
      <c r="P5" s="70" t="s">
        <v>654</v>
      </c>
      <c r="Q5" s="70" t="s">
        <v>655</v>
      </c>
      <c r="R5" s="70" t="s">
        <v>656</v>
      </c>
    </row>
    <row r="6" spans="10:18" x14ac:dyDescent="0.3">
      <c r="J6" s="55" t="s">
        <v>37</v>
      </c>
      <c r="K6" s="70">
        <v>0.47991150100000002</v>
      </c>
      <c r="L6" s="70">
        <v>8.5</v>
      </c>
      <c r="M6" s="70">
        <v>625.9</v>
      </c>
      <c r="O6" s="55" t="s">
        <v>11</v>
      </c>
      <c r="P6" s="70">
        <v>-7.5</v>
      </c>
      <c r="Q6" s="70">
        <v>-26.9</v>
      </c>
      <c r="R6" s="70">
        <v>795</v>
      </c>
    </row>
    <row r="7" spans="10:18" x14ac:dyDescent="0.3">
      <c r="J7" s="55" t="s">
        <v>25</v>
      </c>
      <c r="K7" s="70">
        <v>20.041966769999998</v>
      </c>
      <c r="L7" s="70">
        <v>-2.2000000000000002</v>
      </c>
      <c r="M7" s="70">
        <v>824.7</v>
      </c>
      <c r="O7" s="55" t="s">
        <v>28</v>
      </c>
      <c r="P7" s="70">
        <v>-0.2</v>
      </c>
      <c r="Q7" s="70">
        <v>10</v>
      </c>
      <c r="R7" s="70">
        <v>330</v>
      </c>
    </row>
    <row r="8" spans="10:18" x14ac:dyDescent="0.3">
      <c r="J8" s="55" t="s">
        <v>36</v>
      </c>
      <c r="K8" s="70">
        <v>-4.6340912999999997E-2</v>
      </c>
      <c r="L8" s="70">
        <v>8.9</v>
      </c>
      <c r="M8" s="70">
        <v>1883.5</v>
      </c>
      <c r="O8" s="55" t="s">
        <v>10</v>
      </c>
      <c r="P8" s="70">
        <v>-2.1</v>
      </c>
      <c r="Q8" s="70">
        <v>-32.4</v>
      </c>
      <c r="R8" s="70">
        <v>418</v>
      </c>
    </row>
    <row r="9" spans="10:18" x14ac:dyDescent="0.3">
      <c r="J9" s="55" t="s">
        <v>39</v>
      </c>
      <c r="K9" s="70">
        <v>0.37305725899999997</v>
      </c>
      <c r="L9" s="70">
        <v>17.399999999999999</v>
      </c>
      <c r="M9" s="70">
        <v>1617.5</v>
      </c>
      <c r="O9" s="55" t="s">
        <v>13</v>
      </c>
      <c r="P9" s="70">
        <v>-3.9</v>
      </c>
      <c r="Q9" s="70">
        <v>-13.6</v>
      </c>
      <c r="R9" s="70">
        <v>1492</v>
      </c>
    </row>
    <row r="10" spans="10:18" x14ac:dyDescent="0.3">
      <c r="J10" s="55" t="s">
        <v>26</v>
      </c>
      <c r="K10" s="70">
        <v>0.610900632</v>
      </c>
      <c r="L10" s="70">
        <v>4.2</v>
      </c>
      <c r="M10" s="70">
        <v>1806.7</v>
      </c>
      <c r="O10" s="55" t="s">
        <v>15</v>
      </c>
      <c r="P10" s="70">
        <v>0.2</v>
      </c>
      <c r="Q10" s="70">
        <v>7.1</v>
      </c>
      <c r="R10" s="70">
        <v>1192</v>
      </c>
    </row>
    <row r="11" spans="10:18" x14ac:dyDescent="0.3">
      <c r="J11" s="55" t="s">
        <v>24</v>
      </c>
      <c r="K11" s="70">
        <v>30.896380239999999</v>
      </c>
      <c r="L11" s="70">
        <v>0.9</v>
      </c>
      <c r="M11" s="70">
        <v>374.4</v>
      </c>
      <c r="O11" s="55" t="s">
        <v>16</v>
      </c>
      <c r="P11" s="70">
        <v>4.7</v>
      </c>
      <c r="Q11" s="70">
        <v>-4.5999999999999996</v>
      </c>
      <c r="R11" s="70">
        <v>3050</v>
      </c>
    </row>
    <row r="12" spans="10:18" x14ac:dyDescent="0.3">
      <c r="J12" s="55" t="s">
        <v>17</v>
      </c>
      <c r="K12" s="70">
        <v>9.0429390969999996</v>
      </c>
      <c r="L12" s="70">
        <v>-5.8</v>
      </c>
      <c r="M12" s="70">
        <v>368.6</v>
      </c>
      <c r="O12" s="55" t="s">
        <v>14</v>
      </c>
      <c r="P12" s="70">
        <v>-0.2</v>
      </c>
      <c r="Q12" s="70">
        <v>0</v>
      </c>
      <c r="R12" s="70">
        <v>1159</v>
      </c>
    </row>
    <row r="13" spans="10:18" x14ac:dyDescent="0.3">
      <c r="J13" s="55" t="s">
        <v>363</v>
      </c>
      <c r="K13" s="70">
        <v>0.36959690099999998</v>
      </c>
      <c r="L13" s="70">
        <v>1.3</v>
      </c>
      <c r="M13" s="70">
        <v>392.6</v>
      </c>
      <c r="O13" s="55" t="s">
        <v>21</v>
      </c>
      <c r="P13" s="70">
        <v>2.2000000000000002</v>
      </c>
      <c r="Q13" s="70">
        <v>-0.7</v>
      </c>
      <c r="R13" s="70">
        <v>387</v>
      </c>
    </row>
    <row r="14" spans="10:18" x14ac:dyDescent="0.3">
      <c r="J14" s="55" t="s">
        <v>366</v>
      </c>
      <c r="K14" s="70">
        <v>2.4928138799999999</v>
      </c>
      <c r="L14" s="70">
        <v>13.7</v>
      </c>
      <c r="M14" s="70">
        <v>444.5</v>
      </c>
      <c r="O14" s="55" t="s">
        <v>18</v>
      </c>
      <c r="P14" s="70">
        <v>3.2</v>
      </c>
      <c r="Q14" s="70">
        <v>-2.2000000000000002</v>
      </c>
      <c r="R14" s="70">
        <v>539</v>
      </c>
    </row>
    <row r="15" spans="10:18" x14ac:dyDescent="0.3">
      <c r="J15" s="55" t="s">
        <v>373</v>
      </c>
      <c r="K15" s="70">
        <v>1.5517140570000001</v>
      </c>
      <c r="L15" s="70">
        <v>9.5</v>
      </c>
      <c r="M15" s="70">
        <v>243.3</v>
      </c>
      <c r="O15" s="55" t="s">
        <v>12</v>
      </c>
      <c r="P15" s="70">
        <v>2.5</v>
      </c>
      <c r="Q15" s="70">
        <v>-7.5</v>
      </c>
      <c r="R15" s="70">
        <v>1711</v>
      </c>
    </row>
    <row r="16" spans="10:18" x14ac:dyDescent="0.3">
      <c r="J16" s="55" t="s">
        <v>400</v>
      </c>
      <c r="K16" s="70">
        <v>9.0307290170000005</v>
      </c>
      <c r="L16" s="70">
        <v>6.6</v>
      </c>
      <c r="M16" s="70">
        <v>446.7</v>
      </c>
      <c r="O16" s="55" t="s">
        <v>35</v>
      </c>
      <c r="P16" s="70">
        <v>-0.2</v>
      </c>
      <c r="Q16" s="70">
        <v>3.6</v>
      </c>
      <c r="R16" s="70">
        <v>16642</v>
      </c>
    </row>
    <row r="17" spans="10:23" x14ac:dyDescent="0.3">
      <c r="J17" s="55" t="s">
        <v>486</v>
      </c>
      <c r="K17" s="70">
        <v>9.4560570859999995</v>
      </c>
      <c r="L17" s="70">
        <v>4.5999999999999996</v>
      </c>
      <c r="M17" s="70">
        <v>276.10000000000002</v>
      </c>
      <c r="O17" s="55" t="s">
        <v>23</v>
      </c>
      <c r="P17" s="70">
        <v>3.4</v>
      </c>
      <c r="Q17" s="70">
        <v>-1.3</v>
      </c>
      <c r="R17" s="70">
        <v>642</v>
      </c>
    </row>
    <row r="18" spans="10:23" x14ac:dyDescent="0.3">
      <c r="K18" s="70"/>
      <c r="L18" s="70"/>
      <c r="M18" s="70"/>
      <c r="O18" s="55" t="s">
        <v>22</v>
      </c>
      <c r="P18" s="70">
        <v>-7.5</v>
      </c>
      <c r="Q18" s="70">
        <v>-3.9</v>
      </c>
      <c r="R18" s="70">
        <v>805</v>
      </c>
    </row>
    <row r="19" spans="10:23" x14ac:dyDescent="0.3">
      <c r="K19" s="70"/>
      <c r="L19" s="70"/>
      <c r="M19" s="70"/>
      <c r="O19" s="55" t="s">
        <v>80</v>
      </c>
      <c r="P19" s="70">
        <v>3</v>
      </c>
      <c r="Q19" s="70">
        <v>14.4</v>
      </c>
      <c r="R19" s="70">
        <v>308</v>
      </c>
    </row>
    <row r="20" spans="10:23" x14ac:dyDescent="0.3">
      <c r="K20" s="70"/>
      <c r="L20" s="70"/>
      <c r="M20" s="70"/>
      <c r="O20" s="55" t="s">
        <v>81</v>
      </c>
      <c r="P20" s="70">
        <v>-0.7</v>
      </c>
      <c r="Q20" s="70">
        <v>2.9</v>
      </c>
      <c r="R20" s="70">
        <v>296</v>
      </c>
    </row>
    <row r="21" spans="10:23" x14ac:dyDescent="0.3">
      <c r="K21" s="70"/>
      <c r="L21" s="70"/>
      <c r="M21" s="70"/>
      <c r="O21" s="55" t="s">
        <v>82</v>
      </c>
      <c r="P21" s="70">
        <v>-2.4</v>
      </c>
      <c r="Q21" s="70">
        <v>-10.199999999999999</v>
      </c>
      <c r="R21" s="70">
        <v>61</v>
      </c>
    </row>
    <row r="22" spans="10:23" x14ac:dyDescent="0.3">
      <c r="K22" s="70"/>
      <c r="L22" s="70"/>
      <c r="M22" s="70"/>
      <c r="O22" s="55" t="s">
        <v>87</v>
      </c>
      <c r="P22" s="70">
        <v>3.7</v>
      </c>
      <c r="Q22" s="70">
        <v>-1.8</v>
      </c>
      <c r="R22" s="70">
        <v>226</v>
      </c>
    </row>
    <row r="23" spans="10:23" x14ac:dyDescent="0.3">
      <c r="K23" s="70"/>
      <c r="L23" s="70"/>
      <c r="M23" s="70"/>
      <c r="O23" s="55" t="s">
        <v>384</v>
      </c>
      <c r="P23" s="70">
        <v>2.2000000000000002</v>
      </c>
      <c r="Q23" s="70">
        <v>4.0999999999999996</v>
      </c>
      <c r="R23" s="70">
        <v>55</v>
      </c>
    </row>
    <row r="24" spans="10:23" x14ac:dyDescent="0.3">
      <c r="K24" s="70"/>
      <c r="L24" s="70"/>
      <c r="M24" s="70"/>
      <c r="O24" s="55" t="s">
        <v>83</v>
      </c>
      <c r="P24" s="70">
        <v>-2.5</v>
      </c>
      <c r="Q24" s="70">
        <v>-3</v>
      </c>
      <c r="R24" s="70">
        <v>394</v>
      </c>
    </row>
    <row r="25" spans="10:23" x14ac:dyDescent="0.3">
      <c r="K25" s="70"/>
      <c r="L25" s="70"/>
      <c r="M25" s="70"/>
      <c r="O25" s="55" t="s">
        <v>411</v>
      </c>
      <c r="P25" s="70">
        <v>-2.8</v>
      </c>
      <c r="Q25" s="70">
        <v>-8.5</v>
      </c>
      <c r="R25" s="70">
        <v>85</v>
      </c>
    </row>
    <row r="26" spans="10:23" x14ac:dyDescent="0.3">
      <c r="K26" s="70"/>
      <c r="L26" s="70"/>
      <c r="M26" s="70"/>
      <c r="O26" s="55" t="s">
        <v>86</v>
      </c>
      <c r="P26" s="70">
        <v>0.8</v>
      </c>
      <c r="Q26" s="70">
        <v>-1.1000000000000001</v>
      </c>
      <c r="R26" s="70">
        <v>263</v>
      </c>
    </row>
    <row r="27" spans="10:23" x14ac:dyDescent="0.3">
      <c r="K27" s="70"/>
      <c r="L27" s="70"/>
      <c r="M27" s="70"/>
      <c r="O27" s="55" t="s">
        <v>88</v>
      </c>
      <c r="P27" s="70">
        <v>3.1</v>
      </c>
      <c r="Q27" s="70">
        <v>0.2</v>
      </c>
      <c r="R27" s="70">
        <v>403</v>
      </c>
    </row>
    <row r="28" spans="10:23" x14ac:dyDescent="0.3">
      <c r="K28" s="70"/>
      <c r="L28" s="70"/>
      <c r="M28" s="70"/>
      <c r="O28" s="55" t="s">
        <v>84</v>
      </c>
      <c r="P28" s="70">
        <v>6.1</v>
      </c>
      <c r="Q28" s="70">
        <v>-2.4</v>
      </c>
      <c r="R28" s="70">
        <v>177</v>
      </c>
    </row>
    <row r="29" spans="10:23" x14ac:dyDescent="0.3">
      <c r="K29" s="70"/>
      <c r="L29" s="70"/>
      <c r="M29" s="70"/>
      <c r="O29" s="55" t="s">
        <v>85</v>
      </c>
      <c r="P29" s="70">
        <v>3.5</v>
      </c>
      <c r="Q29" s="70">
        <v>2.9</v>
      </c>
      <c r="R29" s="70">
        <v>124</v>
      </c>
      <c r="U29" s="70"/>
      <c r="V29" s="70"/>
      <c r="W29" s="70"/>
    </row>
    <row r="30" spans="10:23" x14ac:dyDescent="0.3">
      <c r="K30" s="70"/>
      <c r="L30" s="70"/>
      <c r="M30" s="70"/>
      <c r="P30" s="70"/>
      <c r="Q30" s="70"/>
      <c r="R30" s="70"/>
      <c r="U30" s="70"/>
      <c r="V30" s="70"/>
      <c r="W30" s="70"/>
    </row>
    <row r="31" spans="10:23" x14ac:dyDescent="0.3">
      <c r="K31" s="70"/>
      <c r="L31" s="70"/>
      <c r="M31" s="70"/>
      <c r="P31" s="70"/>
      <c r="Q31" s="70"/>
      <c r="R31" s="70"/>
      <c r="U31" s="70"/>
      <c r="V31" s="70"/>
      <c r="W31" s="70"/>
    </row>
    <row r="32" spans="10:23" x14ac:dyDescent="0.3">
      <c r="K32" s="70"/>
      <c r="L32" s="70"/>
      <c r="M32" s="70"/>
      <c r="P32" s="70"/>
      <c r="Q32" s="70"/>
      <c r="R32" s="70"/>
      <c r="U32" s="70"/>
      <c r="V32" s="70"/>
      <c r="W32" s="70"/>
    </row>
    <row r="33" spans="11:23" x14ac:dyDescent="0.3">
      <c r="K33" s="70"/>
      <c r="L33" s="70"/>
      <c r="M33" s="70"/>
      <c r="P33" s="70"/>
      <c r="Q33" s="70"/>
      <c r="R33" s="70"/>
      <c r="U33" s="70"/>
      <c r="V33" s="70"/>
      <c r="W33" s="70"/>
    </row>
  </sheetData>
  <mergeCells count="2">
    <mergeCell ref="L3:M3"/>
    <mergeCell ref="Q3:R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E03F8-BB07-4871-A002-EB11DD9A83B4}">
  <sheetPr>
    <tabColor theme="8"/>
  </sheetPr>
  <dimension ref="H4:W63"/>
  <sheetViews>
    <sheetView showGridLines="0" workbookViewId="0"/>
  </sheetViews>
  <sheetFormatPr defaultColWidth="8.83203125" defaultRowHeight="14" x14ac:dyDescent="0.3"/>
  <cols>
    <col min="1" max="7" width="8.83203125" style="55"/>
    <col min="8" max="8" width="8.83203125" style="51"/>
    <col min="9" max="11" width="8.83203125" style="55"/>
    <col min="12" max="12" width="13.08203125" style="55" customWidth="1"/>
    <col min="13" max="13" width="1.83203125" style="55" customWidth="1"/>
    <col min="14" max="16384" width="8.83203125" style="55"/>
  </cols>
  <sheetData>
    <row r="4" spans="10:22" x14ac:dyDescent="0.3">
      <c r="J4" s="55" t="s">
        <v>96</v>
      </c>
      <c r="N4" s="55" t="s">
        <v>104</v>
      </c>
    </row>
    <row r="5" spans="10:22" ht="70" x14ac:dyDescent="0.3">
      <c r="J5" s="93"/>
      <c r="K5" s="109" t="s">
        <v>657</v>
      </c>
      <c r="L5" s="109" t="s">
        <v>658</v>
      </c>
      <c r="N5" s="55" t="s">
        <v>691</v>
      </c>
    </row>
    <row r="6" spans="10:22" x14ac:dyDescent="0.3">
      <c r="J6" s="93" t="s">
        <v>659</v>
      </c>
      <c r="K6" s="93">
        <v>11.06</v>
      </c>
      <c r="L6" s="93">
        <v>77.344849999999994</v>
      </c>
      <c r="O6" s="55" t="s">
        <v>692</v>
      </c>
      <c r="P6" s="55" t="s">
        <v>63</v>
      </c>
      <c r="Q6" s="55" t="s">
        <v>58</v>
      </c>
      <c r="R6" s="55" t="s">
        <v>693</v>
      </c>
      <c r="S6" s="55" t="s">
        <v>694</v>
      </c>
      <c r="T6" s="55" t="s">
        <v>695</v>
      </c>
      <c r="U6" s="55" t="s">
        <v>696</v>
      </c>
      <c r="V6" s="55" t="s">
        <v>697</v>
      </c>
    </row>
    <row r="7" spans="10:22" x14ac:dyDescent="0.3">
      <c r="J7" s="93" t="s">
        <v>660</v>
      </c>
      <c r="K7" s="93">
        <v>22.46</v>
      </c>
      <c r="L7" s="93">
        <v>24.426259999999999</v>
      </c>
      <c r="N7" s="55" t="s">
        <v>698</v>
      </c>
      <c r="O7" s="55">
        <v>7.0000000000000007E-2</v>
      </c>
      <c r="P7" s="55">
        <v>0.09</v>
      </c>
      <c r="Q7" s="55">
        <v>0.16</v>
      </c>
      <c r="R7" s="55">
        <v>0.04</v>
      </c>
      <c r="S7" s="55">
        <v>-0.04</v>
      </c>
      <c r="T7" s="55">
        <v>-0.1</v>
      </c>
      <c r="U7" s="55">
        <v>-0.1</v>
      </c>
      <c r="V7" s="55">
        <v>0.12</v>
      </c>
    </row>
    <row r="8" spans="10:22" x14ac:dyDescent="0.3">
      <c r="J8" s="93" t="s">
        <v>661</v>
      </c>
      <c r="K8" s="93">
        <v>19.02</v>
      </c>
      <c r="L8" s="93">
        <v>31.055949999999999</v>
      </c>
      <c r="N8" s="55" t="s">
        <v>699</v>
      </c>
      <c r="O8" s="55">
        <v>-0.09</v>
      </c>
      <c r="P8" s="55">
        <v>-0.13</v>
      </c>
      <c r="Q8" s="55">
        <v>0.9</v>
      </c>
      <c r="R8" s="55">
        <v>-0.12</v>
      </c>
      <c r="S8" s="55">
        <v>0.12</v>
      </c>
      <c r="T8" s="55">
        <v>-0.22</v>
      </c>
      <c r="U8" s="55">
        <v>0.05</v>
      </c>
      <c r="V8" s="55">
        <v>0.5</v>
      </c>
    </row>
    <row r="9" spans="10:22" x14ac:dyDescent="0.3">
      <c r="J9" s="93" t="s">
        <v>662</v>
      </c>
      <c r="K9" s="93">
        <v>18.27</v>
      </c>
      <c r="L9" s="93">
        <v>45.477649999999997</v>
      </c>
      <c r="N9" s="55" t="s">
        <v>700</v>
      </c>
      <c r="O9" s="55">
        <v>-0.08</v>
      </c>
      <c r="P9" s="55">
        <v>-0.05</v>
      </c>
      <c r="Q9" s="55">
        <v>0.51</v>
      </c>
      <c r="R9" s="55">
        <v>-0.02</v>
      </c>
      <c r="S9" s="55">
        <v>-0.15</v>
      </c>
      <c r="T9" s="55">
        <v>0.02</v>
      </c>
      <c r="U9" s="55">
        <v>0.05</v>
      </c>
      <c r="V9" s="55">
        <v>0.28999999999999998</v>
      </c>
    </row>
    <row r="10" spans="10:22" x14ac:dyDescent="0.3">
      <c r="J10" s="108">
        <v>44334</v>
      </c>
      <c r="K10" s="93">
        <v>14.12</v>
      </c>
      <c r="L10" s="93">
        <v>15.11393</v>
      </c>
      <c r="N10" s="55" t="s">
        <v>701</v>
      </c>
      <c r="O10" s="55">
        <v>0.04</v>
      </c>
      <c r="P10" s="55">
        <v>-0.01</v>
      </c>
      <c r="Q10" s="55">
        <v>0.02</v>
      </c>
      <c r="R10" s="55">
        <v>-0.03</v>
      </c>
      <c r="S10" s="55">
        <v>-0.1</v>
      </c>
      <c r="T10" s="55">
        <v>0.14000000000000001</v>
      </c>
      <c r="U10" s="55">
        <v>-0.01</v>
      </c>
      <c r="V10" s="55">
        <v>0.04</v>
      </c>
    </row>
    <row r="11" spans="10:22" x14ac:dyDescent="0.3">
      <c r="J11" s="93" t="s">
        <v>663</v>
      </c>
      <c r="K11" s="93">
        <v>13.68</v>
      </c>
      <c r="L11" s="93">
        <v>9.0564900000000002</v>
      </c>
      <c r="N11" s="55" t="s">
        <v>702</v>
      </c>
      <c r="O11" s="55">
        <v>0.06</v>
      </c>
      <c r="P11" s="55">
        <v>0.11</v>
      </c>
      <c r="Q11" s="55">
        <v>0.3</v>
      </c>
      <c r="R11" s="55">
        <v>0.15</v>
      </c>
      <c r="S11" s="55">
        <v>-0.14000000000000001</v>
      </c>
      <c r="T11" s="55">
        <v>0.11</v>
      </c>
      <c r="U11" s="55">
        <v>0.24</v>
      </c>
      <c r="V11" s="55">
        <v>0.83</v>
      </c>
    </row>
    <row r="12" spans="10:22" x14ac:dyDescent="0.3">
      <c r="J12" s="93" t="s">
        <v>664</v>
      </c>
      <c r="K12" s="93">
        <v>13.15</v>
      </c>
      <c r="L12" s="93">
        <v>27.664950000000001</v>
      </c>
      <c r="N12" s="55" t="s">
        <v>592</v>
      </c>
      <c r="O12" s="55">
        <v>-0.09</v>
      </c>
      <c r="P12" s="55">
        <v>0.12</v>
      </c>
      <c r="Q12" s="55">
        <v>0.05</v>
      </c>
      <c r="R12" s="55">
        <v>7.0000000000000007E-2</v>
      </c>
      <c r="S12" s="55">
        <v>0.28000000000000003</v>
      </c>
      <c r="T12" s="55">
        <v>0.09</v>
      </c>
      <c r="U12" s="55">
        <v>-0.1</v>
      </c>
      <c r="V12" s="55">
        <v>0.43</v>
      </c>
    </row>
    <row r="13" spans="10:22" x14ac:dyDescent="0.3">
      <c r="J13" s="93" t="s">
        <v>665</v>
      </c>
      <c r="K13" s="93">
        <v>12.55</v>
      </c>
      <c r="L13" s="93">
        <v>18.284500000000001</v>
      </c>
      <c r="N13" s="55" t="s">
        <v>593</v>
      </c>
      <c r="O13" s="55">
        <v>-0.04</v>
      </c>
      <c r="P13" s="55">
        <v>-0.04</v>
      </c>
      <c r="Q13" s="55">
        <v>0.28999999999999998</v>
      </c>
      <c r="R13" s="55">
        <v>0.04</v>
      </c>
      <c r="S13" s="55">
        <v>0.04</v>
      </c>
      <c r="T13" s="55">
        <v>-0.12</v>
      </c>
      <c r="U13" s="55">
        <v>-0.04</v>
      </c>
      <c r="V13" s="55">
        <v>0.13</v>
      </c>
    </row>
    <row r="14" spans="10:22" x14ac:dyDescent="0.3">
      <c r="J14" s="93" t="s">
        <v>666</v>
      </c>
      <c r="K14" s="93">
        <v>12.91</v>
      </c>
      <c r="L14" s="93">
        <v>11.458629999999999</v>
      </c>
      <c r="N14" s="55" t="s">
        <v>130</v>
      </c>
      <c r="O14" s="55">
        <v>-0.08</v>
      </c>
      <c r="P14" s="55">
        <v>0.01</v>
      </c>
      <c r="Q14" s="55">
        <v>0.2</v>
      </c>
      <c r="R14" s="55">
        <v>0.11</v>
      </c>
      <c r="S14" s="55">
        <v>-0.02</v>
      </c>
      <c r="T14" s="55">
        <v>0.05</v>
      </c>
      <c r="U14" s="55">
        <v>-0.08</v>
      </c>
      <c r="V14" s="55">
        <v>0.18</v>
      </c>
    </row>
    <row r="15" spans="10:22" x14ac:dyDescent="0.3">
      <c r="J15" s="93" t="s">
        <v>667</v>
      </c>
      <c r="K15" s="93">
        <v>19.350000000000001</v>
      </c>
      <c r="L15" s="93">
        <v>-7.1088899999999997</v>
      </c>
      <c r="N15" s="55" t="s">
        <v>594</v>
      </c>
      <c r="O15" s="55">
        <v>-0.04</v>
      </c>
      <c r="P15" s="55">
        <v>-0.12</v>
      </c>
      <c r="Q15" s="55">
        <v>-0.87</v>
      </c>
      <c r="R15" s="55">
        <v>-0.23</v>
      </c>
      <c r="S15" s="55">
        <v>-0.12</v>
      </c>
      <c r="T15" s="55">
        <v>-0.39</v>
      </c>
      <c r="U15" s="55">
        <v>-0.28999999999999998</v>
      </c>
      <c r="V15" s="55">
        <v>-2.0499999999999998</v>
      </c>
    </row>
    <row r="16" spans="10:22" x14ac:dyDescent="0.3">
      <c r="J16" s="93" t="s">
        <v>668</v>
      </c>
      <c r="K16" s="93">
        <v>19.39</v>
      </c>
      <c r="L16" s="93">
        <v>12.59806</v>
      </c>
      <c r="N16" s="55" t="s">
        <v>595</v>
      </c>
      <c r="O16" s="55">
        <v>-0.24</v>
      </c>
      <c r="P16" s="55">
        <v>-0.26</v>
      </c>
      <c r="Q16" s="55">
        <v>0.7</v>
      </c>
      <c r="R16" s="55">
        <v>0.01</v>
      </c>
      <c r="S16" s="55">
        <v>-0.13</v>
      </c>
      <c r="T16" s="55">
        <v>0.26</v>
      </c>
      <c r="U16" s="55">
        <v>-0.15</v>
      </c>
      <c r="V16" s="55">
        <v>0.19</v>
      </c>
    </row>
    <row r="17" spans="10:22" x14ac:dyDescent="0.3">
      <c r="J17" s="93" t="s">
        <v>669</v>
      </c>
      <c r="K17" s="93">
        <v>24.95</v>
      </c>
      <c r="L17" s="93">
        <v>-1.5573999999999999</v>
      </c>
      <c r="N17" s="55" t="s">
        <v>596</v>
      </c>
      <c r="O17" s="55">
        <v>0.01</v>
      </c>
      <c r="P17" s="55">
        <v>-0.06</v>
      </c>
      <c r="Q17" s="55">
        <v>0.65</v>
      </c>
      <c r="R17" s="55">
        <v>0.1</v>
      </c>
      <c r="S17" s="55">
        <v>0.02</v>
      </c>
      <c r="T17" s="55">
        <v>-0.17</v>
      </c>
      <c r="U17" s="55">
        <v>0.08</v>
      </c>
      <c r="V17" s="55">
        <v>0.63</v>
      </c>
    </row>
    <row r="18" spans="10:22" x14ac:dyDescent="0.3">
      <c r="J18" s="93" t="s">
        <v>670</v>
      </c>
      <c r="K18" s="93">
        <v>19.57</v>
      </c>
      <c r="L18" s="93">
        <v>53.805720000000001</v>
      </c>
      <c r="N18" s="55" t="s">
        <v>597</v>
      </c>
      <c r="O18" s="55">
        <v>0.24</v>
      </c>
      <c r="P18" s="55">
        <v>0.02</v>
      </c>
      <c r="Q18" s="55">
        <v>0.7</v>
      </c>
      <c r="R18" s="55">
        <v>0.27</v>
      </c>
      <c r="S18" s="55">
        <v>-0.1</v>
      </c>
      <c r="T18" s="55">
        <v>0</v>
      </c>
      <c r="U18" s="55">
        <v>0.21</v>
      </c>
      <c r="V18" s="55">
        <v>1.35</v>
      </c>
    </row>
    <row r="19" spans="10:22" x14ac:dyDescent="0.3">
      <c r="J19" s="93" t="s">
        <v>671</v>
      </c>
      <c r="K19" s="93">
        <v>15.23</v>
      </c>
      <c r="L19" s="93">
        <v>44.332030000000003</v>
      </c>
    </row>
    <row r="20" spans="10:22" x14ac:dyDescent="0.3">
      <c r="J20" s="93" t="s">
        <v>672</v>
      </c>
      <c r="K20" s="93">
        <v>14.49</v>
      </c>
      <c r="L20" s="93">
        <v>47.437399999999997</v>
      </c>
      <c r="N20" s="55" t="s">
        <v>703</v>
      </c>
    </row>
    <row r="21" spans="10:22" x14ac:dyDescent="0.3">
      <c r="J21" s="93" t="s">
        <v>673</v>
      </c>
      <c r="K21" s="93">
        <v>12.95</v>
      </c>
      <c r="L21" s="93">
        <v>43.816459999999999</v>
      </c>
      <c r="O21" s="55" t="s">
        <v>692</v>
      </c>
      <c r="P21" s="55" t="s">
        <v>63</v>
      </c>
      <c r="Q21" s="55" t="s">
        <v>58</v>
      </c>
      <c r="R21" s="55" t="s">
        <v>693</v>
      </c>
      <c r="S21" s="55" t="s">
        <v>694</v>
      </c>
      <c r="T21" s="55" t="s">
        <v>695</v>
      </c>
      <c r="U21" s="55" t="s">
        <v>696</v>
      </c>
      <c r="V21" s="55" t="s">
        <v>697</v>
      </c>
    </row>
    <row r="22" spans="10:22" x14ac:dyDescent="0.3">
      <c r="J22" s="108">
        <v>44335</v>
      </c>
      <c r="K22" s="93">
        <v>16.72</v>
      </c>
      <c r="L22" s="93">
        <v>6.3672899999999997</v>
      </c>
      <c r="N22" s="55" t="s">
        <v>698</v>
      </c>
      <c r="O22" s="55">
        <v>0.13</v>
      </c>
      <c r="P22" s="55">
        <v>-0.09</v>
      </c>
      <c r="Q22" s="55">
        <v>0.8</v>
      </c>
      <c r="R22" s="55">
        <v>0.1</v>
      </c>
      <c r="S22" s="55">
        <v>-0.03</v>
      </c>
      <c r="T22" s="55">
        <v>0.13</v>
      </c>
      <c r="U22" s="55">
        <v>0.59</v>
      </c>
      <c r="V22" s="55">
        <v>1.63</v>
      </c>
    </row>
    <row r="23" spans="10:22" x14ac:dyDescent="0.3">
      <c r="J23" s="93" t="s">
        <v>674</v>
      </c>
      <c r="K23" s="93">
        <v>15.84</v>
      </c>
      <c r="L23" s="93">
        <v>42.479469999999999</v>
      </c>
      <c r="N23" s="55" t="s">
        <v>699</v>
      </c>
      <c r="O23" s="55">
        <v>0.08</v>
      </c>
      <c r="P23" s="55">
        <v>-0.04</v>
      </c>
      <c r="Q23" s="55">
        <v>0.32</v>
      </c>
      <c r="R23" s="55">
        <v>0.14000000000000001</v>
      </c>
      <c r="S23" s="55">
        <v>-0.03</v>
      </c>
      <c r="T23" s="55">
        <v>0.03</v>
      </c>
      <c r="U23" s="55">
        <v>0.47</v>
      </c>
      <c r="V23" s="55">
        <v>0.98</v>
      </c>
    </row>
    <row r="24" spans="10:22" x14ac:dyDescent="0.3">
      <c r="J24" s="93" t="s">
        <v>675</v>
      </c>
      <c r="K24" s="93">
        <v>13.31</v>
      </c>
      <c r="L24" s="93">
        <v>26.483270000000001</v>
      </c>
      <c r="N24" s="55" t="s">
        <v>700</v>
      </c>
      <c r="O24" s="55">
        <v>0.17</v>
      </c>
      <c r="P24" s="55">
        <v>-0.06</v>
      </c>
      <c r="Q24" s="55">
        <v>-0.03</v>
      </c>
      <c r="R24" s="55">
        <v>0.11</v>
      </c>
      <c r="S24" s="55">
        <v>-0.02</v>
      </c>
      <c r="T24" s="55">
        <v>0.06</v>
      </c>
      <c r="U24" s="55">
        <v>0.33</v>
      </c>
      <c r="V24" s="55">
        <v>0.56000000000000005</v>
      </c>
    </row>
    <row r="25" spans="10:22" x14ac:dyDescent="0.3">
      <c r="J25" s="93" t="s">
        <v>676</v>
      </c>
      <c r="K25" s="93">
        <v>18.98</v>
      </c>
      <c r="L25" s="93">
        <v>-22.694759999999999</v>
      </c>
      <c r="N25" s="55" t="s">
        <v>701</v>
      </c>
      <c r="O25" s="55">
        <v>0.08</v>
      </c>
      <c r="P25" s="55">
        <v>-0.15</v>
      </c>
      <c r="Q25" s="55">
        <v>0.3</v>
      </c>
      <c r="R25" s="55">
        <v>0.1</v>
      </c>
      <c r="S25" s="55">
        <v>-0.14000000000000001</v>
      </c>
      <c r="T25" s="55">
        <v>0.03</v>
      </c>
      <c r="U25" s="55">
        <v>0.4</v>
      </c>
      <c r="V25" s="55">
        <v>0.63</v>
      </c>
    </row>
    <row r="26" spans="10:22" x14ac:dyDescent="0.3">
      <c r="J26" s="93" t="s">
        <v>677</v>
      </c>
      <c r="K26" s="93">
        <v>15.56</v>
      </c>
      <c r="L26" s="93">
        <v>59.885159999999999</v>
      </c>
      <c r="N26" s="55" t="s">
        <v>702</v>
      </c>
      <c r="O26" s="55">
        <v>0.16</v>
      </c>
      <c r="P26" s="55">
        <v>0.02</v>
      </c>
      <c r="Q26" s="55">
        <v>0.36</v>
      </c>
      <c r="R26" s="55">
        <v>0.1</v>
      </c>
      <c r="S26" s="55">
        <v>-0.06</v>
      </c>
      <c r="T26" s="55">
        <v>0.12</v>
      </c>
      <c r="U26" s="55">
        <v>0.36</v>
      </c>
      <c r="V26" s="55">
        <v>1.06</v>
      </c>
    </row>
    <row r="27" spans="10:22" x14ac:dyDescent="0.3">
      <c r="J27" s="93" t="s">
        <v>678</v>
      </c>
      <c r="K27" s="93">
        <v>15.47</v>
      </c>
      <c r="L27" s="93">
        <v>23.848099999999999</v>
      </c>
      <c r="N27" s="55" t="s">
        <v>592</v>
      </c>
      <c r="O27" s="55">
        <v>0.03</v>
      </c>
      <c r="P27" s="55">
        <v>0.02</v>
      </c>
      <c r="Q27" s="55">
        <v>0.1</v>
      </c>
      <c r="R27" s="55">
        <v>0.2</v>
      </c>
      <c r="S27" s="55">
        <v>-0.01</v>
      </c>
      <c r="T27" s="55">
        <v>7.0000000000000007E-2</v>
      </c>
      <c r="U27" s="55">
        <v>0.34</v>
      </c>
      <c r="V27" s="55">
        <v>0.75</v>
      </c>
    </row>
    <row r="28" spans="10:22" x14ac:dyDescent="0.3">
      <c r="J28" s="93" t="s">
        <v>679</v>
      </c>
      <c r="K28" s="93">
        <v>12.52</v>
      </c>
      <c r="L28" s="93">
        <v>25.016100000000002</v>
      </c>
      <c r="N28" s="55" t="s">
        <v>593</v>
      </c>
      <c r="O28" s="55">
        <v>0.1</v>
      </c>
      <c r="P28" s="55">
        <v>0.1</v>
      </c>
      <c r="Q28" s="55">
        <v>-0.1</v>
      </c>
      <c r="R28" s="55">
        <v>0.11</v>
      </c>
      <c r="S28" s="55">
        <v>0</v>
      </c>
      <c r="T28" s="55">
        <v>0.08</v>
      </c>
      <c r="U28" s="55">
        <v>0.37</v>
      </c>
      <c r="V28" s="55">
        <v>0.65</v>
      </c>
    </row>
    <row r="29" spans="10:22" x14ac:dyDescent="0.3">
      <c r="J29" s="93" t="s">
        <v>680</v>
      </c>
      <c r="K29" s="93">
        <v>13.76</v>
      </c>
      <c r="L29" s="93">
        <v>11.010400000000001</v>
      </c>
      <c r="N29" s="55" t="s">
        <v>130</v>
      </c>
      <c r="O29" s="55">
        <v>0.03</v>
      </c>
      <c r="P29" s="55">
        <v>0.01</v>
      </c>
      <c r="Q29" s="55">
        <v>0.37</v>
      </c>
      <c r="R29" s="55">
        <v>0.13</v>
      </c>
      <c r="S29" s="55">
        <v>-0.06</v>
      </c>
      <c r="T29" s="55">
        <v>0.06</v>
      </c>
      <c r="U29" s="55">
        <v>0.27</v>
      </c>
      <c r="V29" s="55">
        <v>0.81</v>
      </c>
    </row>
    <row r="30" spans="10:22" x14ac:dyDescent="0.3">
      <c r="J30" s="93" t="s">
        <v>681</v>
      </c>
      <c r="K30" s="93">
        <v>13.94</v>
      </c>
      <c r="L30" s="93">
        <v>35.017299999999999</v>
      </c>
      <c r="N30" s="55" t="s">
        <v>594</v>
      </c>
      <c r="O30" s="55">
        <v>0.12</v>
      </c>
      <c r="P30" s="55">
        <v>-7.0000000000000007E-2</v>
      </c>
      <c r="Q30" s="55">
        <v>0.27</v>
      </c>
      <c r="R30" s="55">
        <v>0.2</v>
      </c>
      <c r="S30" s="55">
        <v>0.02</v>
      </c>
      <c r="T30" s="55">
        <v>0.05</v>
      </c>
      <c r="U30" s="55">
        <v>0.63</v>
      </c>
      <c r="V30" s="55">
        <v>1.21</v>
      </c>
    </row>
    <row r="31" spans="10:22" x14ac:dyDescent="0.3">
      <c r="J31" s="93" t="s">
        <v>682</v>
      </c>
      <c r="K31" s="93">
        <v>19.63</v>
      </c>
      <c r="L31" s="93">
        <v>6.2268999999999997</v>
      </c>
      <c r="N31" s="55" t="s">
        <v>595</v>
      </c>
      <c r="O31" s="55">
        <v>0.06</v>
      </c>
      <c r="P31" s="55">
        <v>0.03</v>
      </c>
      <c r="Q31" s="55">
        <v>0.08</v>
      </c>
      <c r="R31" s="55">
        <v>-0.01</v>
      </c>
      <c r="S31" s="55">
        <v>0.02</v>
      </c>
      <c r="T31" s="55">
        <v>-0.01</v>
      </c>
      <c r="U31" s="55">
        <v>0.5</v>
      </c>
      <c r="V31" s="55">
        <v>0.66</v>
      </c>
    </row>
    <row r="32" spans="10:22" x14ac:dyDescent="0.3">
      <c r="J32" s="93" t="s">
        <v>683</v>
      </c>
      <c r="K32" s="93">
        <v>57.74</v>
      </c>
      <c r="L32" s="93">
        <v>-90.068759999999997</v>
      </c>
      <c r="N32" s="55" t="s">
        <v>596</v>
      </c>
      <c r="O32" s="55">
        <v>0.06</v>
      </c>
      <c r="P32" s="55">
        <v>0.08</v>
      </c>
      <c r="Q32" s="55">
        <v>0.37</v>
      </c>
      <c r="R32" s="55">
        <v>0.36</v>
      </c>
      <c r="S32" s="55">
        <v>-0.01</v>
      </c>
      <c r="T32" s="55">
        <v>-0.04</v>
      </c>
      <c r="U32" s="55">
        <v>0.06</v>
      </c>
      <c r="V32" s="55">
        <v>0.89</v>
      </c>
    </row>
    <row r="33" spans="10:23" x14ac:dyDescent="0.3">
      <c r="J33" s="93" t="s">
        <v>580</v>
      </c>
      <c r="K33" s="93">
        <v>41.45</v>
      </c>
      <c r="L33" s="93">
        <v>6.5943800000000001</v>
      </c>
      <c r="N33" s="55" t="s">
        <v>597</v>
      </c>
      <c r="O33" s="55">
        <v>0</v>
      </c>
      <c r="P33" s="55">
        <v>0.01</v>
      </c>
      <c r="Q33" s="55">
        <v>0.73</v>
      </c>
      <c r="R33" s="55">
        <v>0.22</v>
      </c>
      <c r="S33" s="55">
        <v>-0.02</v>
      </c>
      <c r="T33" s="55">
        <v>-7.0000000000000007E-2</v>
      </c>
      <c r="U33" s="55">
        <v>7.0000000000000007E-2</v>
      </c>
      <c r="V33" s="55">
        <v>0.95</v>
      </c>
    </row>
    <row r="34" spans="10:23" x14ac:dyDescent="0.3">
      <c r="J34" s="108">
        <v>44336</v>
      </c>
      <c r="K34" s="93">
        <v>30.9</v>
      </c>
      <c r="L34" s="93">
        <v>35.876980000000003</v>
      </c>
    </row>
    <row r="35" spans="10:23" x14ac:dyDescent="0.3">
      <c r="J35" s="93" t="s">
        <v>684</v>
      </c>
      <c r="K35" s="93">
        <v>31.12</v>
      </c>
      <c r="L35" s="93">
        <v>52.885930000000002</v>
      </c>
      <c r="N35" s="110" t="s">
        <v>704</v>
      </c>
      <c r="O35" s="110"/>
      <c r="P35" s="110"/>
      <c r="Q35" s="110"/>
      <c r="R35" s="110"/>
      <c r="S35" s="110"/>
      <c r="T35" s="110"/>
      <c r="U35" s="110"/>
      <c r="V35" s="110"/>
      <c r="W35" s="110"/>
    </row>
    <row r="36" spans="10:23" x14ac:dyDescent="0.3">
      <c r="J36" s="93" t="s">
        <v>581</v>
      </c>
      <c r="K36" s="93">
        <v>26.84</v>
      </c>
      <c r="L36" s="93">
        <v>32.189010000000003</v>
      </c>
      <c r="N36" s="110"/>
      <c r="O36" s="110" t="s">
        <v>692</v>
      </c>
      <c r="P36" s="110" t="s">
        <v>63</v>
      </c>
      <c r="Q36" s="110" t="s">
        <v>58</v>
      </c>
      <c r="R36" s="110" t="s">
        <v>693</v>
      </c>
      <c r="S36" s="110" t="s">
        <v>694</v>
      </c>
      <c r="T36" s="110" t="s">
        <v>695</v>
      </c>
      <c r="U36" s="110" t="s">
        <v>696</v>
      </c>
      <c r="V36" s="110" t="s">
        <v>697</v>
      </c>
      <c r="W36" s="110"/>
    </row>
    <row r="37" spans="10:23" x14ac:dyDescent="0.3">
      <c r="J37" s="93" t="s">
        <v>685</v>
      </c>
      <c r="K37" s="93">
        <v>22.89</v>
      </c>
      <c r="L37" s="93">
        <v>23.513169999999999</v>
      </c>
      <c r="N37" s="110" t="s">
        <v>698</v>
      </c>
      <c r="O37" s="111">
        <v>0.13</v>
      </c>
      <c r="P37" s="111">
        <v>-0.2</v>
      </c>
      <c r="Q37" s="111">
        <v>0.63</v>
      </c>
      <c r="R37" s="111">
        <v>0.25</v>
      </c>
      <c r="S37" s="111">
        <v>-0.11</v>
      </c>
      <c r="T37" s="111">
        <v>0.03</v>
      </c>
      <c r="U37" s="111">
        <v>0.03</v>
      </c>
      <c r="V37" s="111">
        <v>0.75</v>
      </c>
      <c r="W37" s="111"/>
    </row>
    <row r="38" spans="10:23" x14ac:dyDescent="0.3">
      <c r="J38" s="93" t="s">
        <v>686</v>
      </c>
      <c r="K38" s="93">
        <v>27.65</v>
      </c>
      <c r="L38" s="93">
        <v>33.084119999999999</v>
      </c>
      <c r="N38" s="110" t="s">
        <v>699</v>
      </c>
      <c r="O38" s="111">
        <v>-0.08</v>
      </c>
      <c r="P38" s="111">
        <v>0.01</v>
      </c>
      <c r="Q38" s="111">
        <v>-0.13</v>
      </c>
      <c r="R38" s="111">
        <v>7.0000000000000007E-2</v>
      </c>
      <c r="S38" s="111">
        <v>-0.19</v>
      </c>
      <c r="T38" s="111">
        <v>0.17</v>
      </c>
      <c r="U38" s="111">
        <v>-0.24</v>
      </c>
      <c r="V38" s="111">
        <v>-0.39</v>
      </c>
      <c r="W38" s="111"/>
    </row>
    <row r="39" spans="10:23" x14ac:dyDescent="0.3">
      <c r="J39" s="93" t="s">
        <v>582</v>
      </c>
      <c r="K39" s="93">
        <v>29.44</v>
      </c>
      <c r="L39" s="93">
        <v>61.784019999999998</v>
      </c>
      <c r="N39" s="110" t="s">
        <v>700</v>
      </c>
      <c r="O39" s="111">
        <v>-0.28000000000000003</v>
      </c>
      <c r="P39" s="111">
        <v>-0.27</v>
      </c>
      <c r="Q39" s="111">
        <v>-0.27</v>
      </c>
      <c r="R39" s="111">
        <v>0.14000000000000001</v>
      </c>
      <c r="S39" s="111">
        <v>-0.18</v>
      </c>
      <c r="T39" s="111">
        <v>0.01</v>
      </c>
      <c r="U39" s="111">
        <v>0.13</v>
      </c>
      <c r="V39" s="111">
        <v>-0.72</v>
      </c>
      <c r="W39" s="111"/>
    </row>
    <row r="40" spans="10:23" x14ac:dyDescent="0.3">
      <c r="J40" s="93" t="s">
        <v>687</v>
      </c>
      <c r="K40" s="93">
        <v>25</v>
      </c>
      <c r="L40" s="93">
        <v>115.53143</v>
      </c>
      <c r="N40" s="110" t="s">
        <v>701</v>
      </c>
      <c r="O40" s="111">
        <v>0</v>
      </c>
      <c r="P40" s="111">
        <v>-0.27</v>
      </c>
      <c r="Q40" s="111">
        <v>-0.48</v>
      </c>
      <c r="R40" s="111">
        <v>0.12</v>
      </c>
      <c r="S40" s="111">
        <v>-0.13</v>
      </c>
      <c r="T40" s="111">
        <v>0.05</v>
      </c>
      <c r="U40" s="111">
        <v>-7.0000000000000007E-2</v>
      </c>
      <c r="V40" s="111">
        <v>-0.79</v>
      </c>
      <c r="W40" s="111"/>
    </row>
    <row r="41" spans="10:23" x14ac:dyDescent="0.3">
      <c r="J41" s="93" t="s">
        <v>688</v>
      </c>
      <c r="K41" s="93">
        <v>22.37</v>
      </c>
      <c r="L41" s="93">
        <v>70.223249999999993</v>
      </c>
      <c r="N41" s="110" t="s">
        <v>702</v>
      </c>
      <c r="O41" s="111">
        <v>-0.26</v>
      </c>
      <c r="P41" s="111">
        <v>-0.31</v>
      </c>
      <c r="Q41" s="111">
        <v>-0.16</v>
      </c>
      <c r="R41" s="111">
        <v>0.04</v>
      </c>
      <c r="S41" s="111">
        <v>0.06</v>
      </c>
      <c r="T41" s="111">
        <v>-0.15</v>
      </c>
      <c r="U41" s="111">
        <v>0.03</v>
      </c>
      <c r="V41" s="111">
        <v>-0.75</v>
      </c>
      <c r="W41" s="111"/>
    </row>
    <row r="42" spans="10:23" x14ac:dyDescent="0.3">
      <c r="J42" s="93" t="s">
        <v>583</v>
      </c>
      <c r="K42" s="93">
        <v>24.91</v>
      </c>
      <c r="L42" s="93">
        <v>52.279730000000001</v>
      </c>
      <c r="N42" s="110" t="s">
        <v>592</v>
      </c>
      <c r="O42" s="111">
        <v>7.0000000000000007E-2</v>
      </c>
      <c r="P42" s="111">
        <v>-0.06</v>
      </c>
      <c r="Q42" s="111">
        <v>-0.34</v>
      </c>
      <c r="R42" s="111">
        <v>0.13</v>
      </c>
      <c r="S42" s="111">
        <v>-0.24</v>
      </c>
      <c r="T42" s="111">
        <v>-0.15</v>
      </c>
      <c r="U42" s="111">
        <v>0.15</v>
      </c>
      <c r="V42" s="111">
        <v>-0.44</v>
      </c>
      <c r="W42" s="111"/>
    </row>
    <row r="43" spans="10:23" x14ac:dyDescent="0.3">
      <c r="J43" s="93" t="s">
        <v>689</v>
      </c>
      <c r="K43" s="93">
        <v>23.14</v>
      </c>
      <c r="L43" s="93">
        <v>24.22907</v>
      </c>
      <c r="N43" s="110" t="s">
        <v>593</v>
      </c>
      <c r="O43" s="111">
        <v>0.03</v>
      </c>
      <c r="P43" s="111">
        <v>0.05</v>
      </c>
      <c r="Q43" s="111">
        <v>-0.49</v>
      </c>
      <c r="R43" s="111">
        <v>0.05</v>
      </c>
      <c r="S43" s="111">
        <v>-0.27</v>
      </c>
      <c r="T43" s="111">
        <v>0.12</v>
      </c>
      <c r="U43" s="111">
        <v>-0.09</v>
      </c>
      <c r="V43" s="111">
        <v>-0.59</v>
      </c>
      <c r="W43" s="111"/>
    </row>
    <row r="44" spans="10:23" x14ac:dyDescent="0.3">
      <c r="J44" s="93" t="s">
        <v>690</v>
      </c>
      <c r="K44" s="93">
        <v>21.84</v>
      </c>
      <c r="L44" s="93">
        <v>9.7971299999999992</v>
      </c>
      <c r="N44" s="110" t="s">
        <v>130</v>
      </c>
      <c r="O44" s="111">
        <v>0.13</v>
      </c>
      <c r="P44" s="111">
        <v>0.05</v>
      </c>
      <c r="Q44" s="111">
        <v>-0.41</v>
      </c>
      <c r="R44" s="111">
        <v>0.08</v>
      </c>
      <c r="S44" s="111">
        <v>-0.06</v>
      </c>
      <c r="T44" s="111">
        <v>0.01</v>
      </c>
      <c r="U44" s="111">
        <v>-0.2</v>
      </c>
      <c r="V44" s="111">
        <v>-0.4</v>
      </c>
      <c r="W44" s="111"/>
    </row>
    <row r="45" spans="10:23" x14ac:dyDescent="0.3">
      <c r="J45" s="93" t="s">
        <v>584</v>
      </c>
      <c r="K45" s="93">
        <v>17.420000000000002</v>
      </c>
      <c r="L45" s="93">
        <v>45.470619999999997</v>
      </c>
      <c r="N45" s="110" t="s">
        <v>594</v>
      </c>
      <c r="O45" s="111">
        <v>-0.34</v>
      </c>
      <c r="P45" s="111">
        <v>-0.12</v>
      </c>
      <c r="Q45" s="111">
        <v>0.68</v>
      </c>
      <c r="R45" s="111">
        <v>0.28000000000000003</v>
      </c>
      <c r="S45" s="111">
        <v>-0.32</v>
      </c>
      <c r="T45" s="111">
        <v>0.05</v>
      </c>
      <c r="U45" s="111">
        <v>-0.01</v>
      </c>
      <c r="V45" s="111">
        <v>0.23</v>
      </c>
      <c r="W45" s="111"/>
    </row>
    <row r="46" spans="10:23" x14ac:dyDescent="0.3">
      <c r="N46" s="110" t="s">
        <v>595</v>
      </c>
      <c r="O46" s="111">
        <v>0.19</v>
      </c>
      <c r="P46" s="111">
        <v>0</v>
      </c>
      <c r="Q46" s="111">
        <v>-1.27</v>
      </c>
      <c r="R46" s="111">
        <v>0.03</v>
      </c>
      <c r="S46" s="111">
        <v>-0.03</v>
      </c>
      <c r="T46" s="111">
        <v>0.01</v>
      </c>
      <c r="U46" s="111">
        <v>-0.27</v>
      </c>
      <c r="V46" s="111">
        <v>-1.33</v>
      </c>
      <c r="W46" s="111"/>
    </row>
    <row r="47" spans="10:23" x14ac:dyDescent="0.3">
      <c r="N47" s="110" t="s">
        <v>596</v>
      </c>
      <c r="O47" s="111">
        <v>0.03</v>
      </c>
      <c r="P47" s="111">
        <v>-0.12</v>
      </c>
      <c r="Q47" s="111">
        <v>-1.37</v>
      </c>
      <c r="R47" s="111">
        <v>-0.2</v>
      </c>
      <c r="S47" s="111">
        <v>-0.01</v>
      </c>
      <c r="T47" s="111">
        <v>0.06</v>
      </c>
      <c r="U47" s="111">
        <v>-0.21</v>
      </c>
      <c r="V47" s="111">
        <v>-1.82</v>
      </c>
      <c r="W47" s="111"/>
    </row>
    <row r="48" spans="10:23" x14ac:dyDescent="0.3">
      <c r="N48" s="110" t="s">
        <v>597</v>
      </c>
      <c r="O48" s="111">
        <v>0.05</v>
      </c>
      <c r="P48" s="111">
        <v>-0.14000000000000001</v>
      </c>
      <c r="Q48" s="111">
        <v>-1.65</v>
      </c>
      <c r="R48" s="111">
        <v>-0.1</v>
      </c>
      <c r="S48" s="111">
        <v>0.14000000000000001</v>
      </c>
      <c r="T48" s="111">
        <v>0.1</v>
      </c>
      <c r="U48" s="111">
        <v>-0.47</v>
      </c>
      <c r="V48" s="111">
        <v>-2.0699999999999998</v>
      </c>
      <c r="W48" s="111"/>
    </row>
    <row r="50" spans="14:22" x14ac:dyDescent="0.3">
      <c r="N50" s="55" t="s">
        <v>705</v>
      </c>
    </row>
    <row r="51" spans="14:22" x14ac:dyDescent="0.3">
      <c r="O51" s="55" t="s">
        <v>706</v>
      </c>
      <c r="P51" s="55" t="s">
        <v>63</v>
      </c>
      <c r="Q51" s="55" t="s">
        <v>58</v>
      </c>
      <c r="R51" s="55" t="s">
        <v>693</v>
      </c>
      <c r="S51" s="55" t="s">
        <v>694</v>
      </c>
      <c r="T51" s="55" t="s">
        <v>695</v>
      </c>
      <c r="U51" s="55" t="s">
        <v>696</v>
      </c>
      <c r="V51" s="55" t="s">
        <v>697</v>
      </c>
    </row>
    <row r="52" spans="14:22" x14ac:dyDescent="0.3">
      <c r="N52" s="55" t="s">
        <v>698</v>
      </c>
      <c r="O52" s="55">
        <v>0.09</v>
      </c>
      <c r="P52" s="55">
        <v>0.3</v>
      </c>
      <c r="Q52" s="55">
        <v>0.41</v>
      </c>
      <c r="R52" s="55">
        <v>0.2</v>
      </c>
      <c r="S52" s="55">
        <v>-0.05</v>
      </c>
      <c r="T52" s="55">
        <v>0.03</v>
      </c>
      <c r="U52" s="55">
        <v>0.08</v>
      </c>
      <c r="V52" s="55">
        <v>1.07</v>
      </c>
    </row>
    <row r="53" spans="14:22" x14ac:dyDescent="0.3">
      <c r="N53" s="55" t="s">
        <v>699</v>
      </c>
      <c r="O53" s="55">
        <v>-0.27</v>
      </c>
      <c r="P53" s="55">
        <v>0.17</v>
      </c>
      <c r="Q53" s="55">
        <v>0.35</v>
      </c>
      <c r="R53" s="55">
        <v>-0.16</v>
      </c>
      <c r="S53" s="55">
        <v>0.2</v>
      </c>
      <c r="T53" s="55">
        <v>-0.15</v>
      </c>
      <c r="U53" s="55">
        <v>0</v>
      </c>
      <c r="V53" s="55">
        <v>0.14000000000000001</v>
      </c>
    </row>
    <row r="54" spans="14:22" x14ac:dyDescent="0.3">
      <c r="N54" s="55" t="s">
        <v>700</v>
      </c>
      <c r="O54" s="55">
        <v>-7.0000000000000007E-2</v>
      </c>
      <c r="P54" s="55">
        <v>7.0000000000000007E-2</v>
      </c>
      <c r="Q54" s="55">
        <v>-0.04</v>
      </c>
      <c r="R54" s="55">
        <v>-0.03</v>
      </c>
      <c r="S54" s="55">
        <v>0.01</v>
      </c>
      <c r="T54" s="55">
        <v>-0.08</v>
      </c>
      <c r="U54" s="55">
        <v>0.03</v>
      </c>
      <c r="V54" s="55">
        <v>-0.11</v>
      </c>
    </row>
    <row r="55" spans="14:22" x14ac:dyDescent="0.3">
      <c r="N55" s="55" t="s">
        <v>701</v>
      </c>
      <c r="O55" s="55">
        <v>0.18</v>
      </c>
      <c r="P55" s="55">
        <v>0.04</v>
      </c>
      <c r="Q55" s="55">
        <v>-0.4</v>
      </c>
      <c r="R55" s="55">
        <v>-0.06</v>
      </c>
      <c r="S55" s="55">
        <v>-0.15</v>
      </c>
      <c r="T55" s="55">
        <v>0.13</v>
      </c>
      <c r="U55" s="55">
        <v>-0.06</v>
      </c>
      <c r="V55" s="55">
        <v>-0.33</v>
      </c>
    </row>
    <row r="56" spans="14:22" x14ac:dyDescent="0.3">
      <c r="N56" s="55" t="s">
        <v>702</v>
      </c>
      <c r="O56" s="55">
        <v>-0.04</v>
      </c>
      <c r="P56" s="55">
        <v>0.28999999999999998</v>
      </c>
      <c r="Q56" s="55">
        <v>0.16</v>
      </c>
      <c r="R56" s="55">
        <v>0.23</v>
      </c>
      <c r="S56" s="55">
        <v>0.05</v>
      </c>
      <c r="T56" s="55">
        <v>0.16</v>
      </c>
      <c r="U56" s="55">
        <v>0.24</v>
      </c>
      <c r="V56" s="55">
        <v>1.08</v>
      </c>
    </row>
    <row r="57" spans="14:22" x14ac:dyDescent="0.3">
      <c r="N57" s="55" t="s">
        <v>592</v>
      </c>
      <c r="O57" s="55">
        <v>0.03</v>
      </c>
      <c r="P57" s="55">
        <v>0.24</v>
      </c>
      <c r="Q57" s="55">
        <v>-0.11</v>
      </c>
      <c r="R57" s="55">
        <v>0.21</v>
      </c>
      <c r="S57" s="55">
        <v>0.21</v>
      </c>
      <c r="T57" s="55">
        <v>0</v>
      </c>
      <c r="U57" s="55">
        <v>0.08</v>
      </c>
      <c r="V57" s="55">
        <v>0.66</v>
      </c>
    </row>
    <row r="58" spans="14:22" x14ac:dyDescent="0.3">
      <c r="N58" s="55" t="s">
        <v>593</v>
      </c>
      <c r="O58" s="55">
        <v>0.16</v>
      </c>
      <c r="P58" s="55">
        <v>0.23</v>
      </c>
      <c r="Q58" s="55">
        <v>-0.22</v>
      </c>
      <c r="R58" s="55">
        <v>0.08</v>
      </c>
      <c r="S58" s="55">
        <v>-0.19</v>
      </c>
      <c r="T58" s="55">
        <v>0.09</v>
      </c>
      <c r="U58" s="55">
        <v>-0.2</v>
      </c>
      <c r="V58" s="55">
        <v>-0.05</v>
      </c>
    </row>
    <row r="59" spans="14:22" x14ac:dyDescent="0.3">
      <c r="N59" s="55" t="s">
        <v>130</v>
      </c>
      <c r="O59" s="55">
        <v>7.0000000000000007E-2</v>
      </c>
      <c r="P59" s="55">
        <v>0.21</v>
      </c>
      <c r="Q59" s="55">
        <v>-0.08</v>
      </c>
      <c r="R59" s="55">
        <v>0.28999999999999998</v>
      </c>
      <c r="S59" s="55">
        <v>-0.02</v>
      </c>
      <c r="T59" s="55">
        <v>0.11</v>
      </c>
      <c r="U59" s="55">
        <v>-0.25</v>
      </c>
      <c r="V59" s="55">
        <v>0.32</v>
      </c>
    </row>
    <row r="60" spans="14:22" x14ac:dyDescent="0.3">
      <c r="N60" s="55" t="s">
        <v>594</v>
      </c>
      <c r="O60" s="55">
        <v>-0.33</v>
      </c>
      <c r="P60" s="55">
        <v>0.08</v>
      </c>
      <c r="Q60" s="55">
        <v>-0.41</v>
      </c>
      <c r="R60" s="55">
        <v>0.31</v>
      </c>
      <c r="S60" s="55">
        <v>-0.43</v>
      </c>
      <c r="T60" s="55">
        <v>-0.03</v>
      </c>
      <c r="U60" s="55">
        <v>-0.31</v>
      </c>
      <c r="V60" s="55">
        <v>-1.1200000000000001</v>
      </c>
    </row>
    <row r="61" spans="14:22" x14ac:dyDescent="0.3">
      <c r="N61" s="55" t="s">
        <v>595</v>
      </c>
      <c r="O61" s="55">
        <v>-0.11</v>
      </c>
      <c r="P61" s="55">
        <v>-0.21</v>
      </c>
      <c r="Q61" s="55">
        <v>0.32</v>
      </c>
      <c r="R61" s="55">
        <v>0.34</v>
      </c>
      <c r="S61" s="55">
        <v>-0.43</v>
      </c>
      <c r="T61" s="55">
        <v>0.43</v>
      </c>
      <c r="U61" s="55">
        <v>0.24</v>
      </c>
      <c r="V61" s="55">
        <v>0.57999999999999996</v>
      </c>
    </row>
    <row r="62" spans="14:22" x14ac:dyDescent="0.3">
      <c r="N62" s="55" t="s">
        <v>596</v>
      </c>
      <c r="O62" s="55">
        <v>-0.11</v>
      </c>
      <c r="P62" s="55">
        <v>-0.03</v>
      </c>
      <c r="Q62" s="55">
        <v>0.14000000000000001</v>
      </c>
      <c r="R62" s="55">
        <v>0.46</v>
      </c>
      <c r="S62" s="55">
        <v>-0.01</v>
      </c>
      <c r="T62" s="55">
        <v>0.13</v>
      </c>
      <c r="U62" s="55">
        <v>0.14000000000000001</v>
      </c>
      <c r="V62" s="55">
        <v>0.72</v>
      </c>
    </row>
    <row r="63" spans="14:22" x14ac:dyDescent="0.3">
      <c r="N63" s="55" t="s">
        <v>597</v>
      </c>
      <c r="O63" s="55">
        <v>0.36</v>
      </c>
      <c r="P63" s="55">
        <v>-0.05</v>
      </c>
      <c r="Q63" s="55">
        <v>0.32</v>
      </c>
      <c r="R63" s="55">
        <v>0.42</v>
      </c>
      <c r="S63" s="55">
        <v>7.0000000000000007E-2</v>
      </c>
      <c r="T63" s="55">
        <v>0.12</v>
      </c>
      <c r="U63" s="55">
        <v>0.01</v>
      </c>
      <c r="V63" s="55">
        <v>1.25</v>
      </c>
    </row>
  </sheetData>
  <pageMargins left="0.7" right="0.7" top="0.75" bottom="0.75" header="0.3" footer="0.3"/>
  <pageSetup orientation="portrait" horizontalDpi="4000" verticalDpi="40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DFC10-CCC5-4579-A393-42E195DBD66C}">
  <sheetPr>
    <tabColor theme="8"/>
  </sheetPr>
  <dimension ref="H3:Q41"/>
  <sheetViews>
    <sheetView showGridLines="0" zoomScale="70" zoomScaleNormal="70" workbookViewId="0">
      <selection activeCell="P12" sqref="P12"/>
    </sheetView>
  </sheetViews>
  <sheetFormatPr defaultColWidth="8.83203125" defaultRowHeight="14" x14ac:dyDescent="0.3"/>
  <cols>
    <col min="1" max="7" width="8.83203125" style="55"/>
    <col min="8" max="8" width="8.83203125" style="51"/>
    <col min="9" max="9" width="8.83203125" style="55"/>
    <col min="10" max="10" width="21.83203125" style="55" bestFit="1" customWidth="1"/>
    <col min="11" max="15" width="8.83203125" style="55"/>
    <col min="16" max="16" width="14.33203125" style="55" bestFit="1" customWidth="1"/>
    <col min="17" max="17" width="14.08203125" style="55" bestFit="1" customWidth="1"/>
    <col min="18" max="16384" width="8.83203125" style="55"/>
  </cols>
  <sheetData>
    <row r="3" spans="10:17" x14ac:dyDescent="0.3">
      <c r="J3" s="55" t="s">
        <v>96</v>
      </c>
    </row>
    <row r="4" spans="10:17" x14ac:dyDescent="0.3">
      <c r="L4" s="55" t="s">
        <v>97</v>
      </c>
      <c r="M4" s="55" t="s">
        <v>98</v>
      </c>
      <c r="N4" s="55" t="s">
        <v>99</v>
      </c>
      <c r="O4" s="55" t="s">
        <v>100</v>
      </c>
      <c r="P4" s="55" t="s">
        <v>101</v>
      </c>
    </row>
    <row r="5" spans="10:17" x14ac:dyDescent="0.3">
      <c r="J5" s="93" t="s">
        <v>102</v>
      </c>
      <c r="K5" s="93" t="s">
        <v>103</v>
      </c>
      <c r="L5" s="55">
        <v>-2.120431</v>
      </c>
      <c r="M5" s="55">
        <v>-0.7798813</v>
      </c>
      <c r="N5" s="55">
        <v>4.6429400000000003E-2</v>
      </c>
      <c r="O5" s="55">
        <v>0.56172719999999998</v>
      </c>
      <c r="P5" s="55">
        <v>2.4779089999999999</v>
      </c>
    </row>
    <row r="6" spans="10:17" x14ac:dyDescent="0.3">
      <c r="J6" s="93"/>
      <c r="K6" s="93">
        <v>20</v>
      </c>
      <c r="L6" s="55">
        <v>-3.7702800000000001</v>
      </c>
      <c r="M6" s="55">
        <v>-1.24318</v>
      </c>
      <c r="N6" s="55">
        <v>0.23254050000000001</v>
      </c>
      <c r="O6" s="55">
        <v>1.785652</v>
      </c>
      <c r="P6" s="55">
        <v>5.192526</v>
      </c>
    </row>
    <row r="7" spans="10:17" x14ac:dyDescent="0.3">
      <c r="J7" s="93"/>
      <c r="K7" s="93">
        <v>21</v>
      </c>
      <c r="L7" s="55">
        <v>-2.0649799999999998</v>
      </c>
      <c r="M7" s="55">
        <v>-0.44243320000000003</v>
      </c>
      <c r="N7" s="55">
        <v>-0.1967718</v>
      </c>
      <c r="O7" s="55">
        <v>0.65327349999999995</v>
      </c>
      <c r="P7" s="55">
        <v>2.1830660000000002</v>
      </c>
    </row>
    <row r="10" spans="10:17" x14ac:dyDescent="0.3">
      <c r="J10" s="55" t="s">
        <v>104</v>
      </c>
      <c r="K10" s="80" t="s">
        <v>106</v>
      </c>
      <c r="L10" s="80" t="s">
        <v>107</v>
      </c>
      <c r="M10" s="80"/>
      <c r="O10" s="55" t="s">
        <v>105</v>
      </c>
    </row>
    <row r="11" spans="10:17" x14ac:dyDescent="0.3">
      <c r="J11" s="80"/>
      <c r="K11" s="80">
        <v>2019</v>
      </c>
      <c r="L11" s="80" t="s">
        <v>111</v>
      </c>
      <c r="M11" s="80" t="s">
        <v>112</v>
      </c>
      <c r="O11" s="55" t="s">
        <v>108</v>
      </c>
      <c r="P11" s="80" t="s">
        <v>109</v>
      </c>
      <c r="Q11" s="80" t="s">
        <v>110</v>
      </c>
    </row>
    <row r="12" spans="10:17" x14ac:dyDescent="0.3">
      <c r="J12" s="80" t="s">
        <v>19</v>
      </c>
      <c r="K12" s="80">
        <v>-2.2029000000000001</v>
      </c>
      <c r="L12" s="80">
        <v>-0.73980000000000001</v>
      </c>
      <c r="M12" s="80">
        <v>21433.200000000001</v>
      </c>
      <c r="O12" s="55" t="s">
        <v>19</v>
      </c>
      <c r="P12" s="80">
        <v>-0.53149999999999997</v>
      </c>
      <c r="Q12" s="80">
        <v>-0.73980000000000001</v>
      </c>
    </row>
    <row r="13" spans="10:17" x14ac:dyDescent="0.3">
      <c r="J13" s="80" t="s">
        <v>27</v>
      </c>
      <c r="K13" s="80">
        <v>-3.0935000000000001</v>
      </c>
      <c r="L13" s="80">
        <v>-0.40693000000000001</v>
      </c>
      <c r="M13" s="80">
        <v>2833.3</v>
      </c>
      <c r="O13" s="55" t="s">
        <v>27</v>
      </c>
      <c r="P13" s="80">
        <v>-0.34370000000000001</v>
      </c>
      <c r="Q13" s="80">
        <v>-0.40689999999999998</v>
      </c>
    </row>
    <row r="14" spans="10:17" x14ac:dyDescent="0.3">
      <c r="J14" s="80" t="s">
        <v>31</v>
      </c>
      <c r="K14" s="80">
        <v>0.34910000000000002</v>
      </c>
      <c r="L14" s="80">
        <v>-0.50027999999999995</v>
      </c>
      <c r="M14" s="80">
        <v>533.29999999999995</v>
      </c>
      <c r="O14" s="55" t="s">
        <v>31</v>
      </c>
      <c r="P14" s="80">
        <v>0.29849999999999999</v>
      </c>
      <c r="Q14" s="80">
        <v>-0.50029999999999997</v>
      </c>
    </row>
    <row r="15" spans="10:17" x14ac:dyDescent="0.3">
      <c r="J15" s="80" t="s">
        <v>30</v>
      </c>
      <c r="K15" s="80">
        <v>-0.66379999999999995</v>
      </c>
      <c r="L15" s="80">
        <v>-1.24318</v>
      </c>
      <c r="M15" s="80">
        <v>2729.2</v>
      </c>
      <c r="O15" s="55" t="s">
        <v>30</v>
      </c>
      <c r="P15" s="80">
        <v>-0.37090000000000001</v>
      </c>
      <c r="Q15" s="80">
        <v>-1.2432000000000001</v>
      </c>
    </row>
    <row r="16" spans="10:17" x14ac:dyDescent="0.3">
      <c r="J16" s="80" t="s">
        <v>34</v>
      </c>
      <c r="K16" s="80">
        <v>7.4984999999999999</v>
      </c>
      <c r="L16" s="80">
        <v>-0.54208999999999996</v>
      </c>
      <c r="M16" s="80">
        <v>3861.5</v>
      </c>
      <c r="O16" s="55" t="s">
        <v>34</v>
      </c>
      <c r="P16" s="80">
        <v>0.59489999999999998</v>
      </c>
      <c r="Q16" s="80">
        <v>-0.54210000000000003</v>
      </c>
    </row>
    <row r="17" spans="10:17" x14ac:dyDescent="0.3">
      <c r="J17" s="80" t="s">
        <v>33</v>
      </c>
      <c r="K17" s="80">
        <v>3.2057000000000002</v>
      </c>
      <c r="L17" s="80">
        <v>0.34142</v>
      </c>
      <c r="M17" s="80">
        <v>2005.1</v>
      </c>
      <c r="O17" s="55" t="s">
        <v>33</v>
      </c>
      <c r="P17" s="80">
        <v>-0.40820000000000001</v>
      </c>
      <c r="Q17" s="80">
        <v>0.34139999999999998</v>
      </c>
    </row>
    <row r="18" spans="10:17" x14ac:dyDescent="0.3">
      <c r="J18" s="80" t="s">
        <v>29</v>
      </c>
      <c r="K18" s="80">
        <v>9.9474999999999998</v>
      </c>
      <c r="L18" s="80">
        <v>-2.1429</v>
      </c>
      <c r="M18" s="80">
        <v>907.2</v>
      </c>
      <c r="O18" s="55" t="s">
        <v>29</v>
      </c>
      <c r="P18" s="80">
        <v>0.2069</v>
      </c>
      <c r="Q18" s="80">
        <v>-2.1429</v>
      </c>
    </row>
    <row r="19" spans="10:17" x14ac:dyDescent="0.3">
      <c r="J19" s="80" t="s">
        <v>37</v>
      </c>
      <c r="K19" s="80">
        <v>5.1124000000000001</v>
      </c>
      <c r="L19" s="80">
        <v>0.12436999999999999</v>
      </c>
      <c r="M19" s="80">
        <v>531.29999999999995</v>
      </c>
      <c r="O19" s="55" t="s">
        <v>37</v>
      </c>
      <c r="P19" s="80">
        <v>1.2406999999999999</v>
      </c>
      <c r="Q19" s="80">
        <v>0.1244</v>
      </c>
    </row>
    <row r="20" spans="10:17" x14ac:dyDescent="0.3">
      <c r="J20" s="80" t="s">
        <v>25</v>
      </c>
      <c r="K20" s="80">
        <v>6.7098000000000004</v>
      </c>
      <c r="L20" s="80">
        <v>-2.9026299999999998</v>
      </c>
      <c r="M20" s="80">
        <v>732.2</v>
      </c>
      <c r="O20" s="55" t="s">
        <v>25</v>
      </c>
      <c r="P20" s="80">
        <v>-1.9234</v>
      </c>
      <c r="Q20" s="80">
        <v>-2.9026000000000001</v>
      </c>
    </row>
    <row r="21" spans="10:17" x14ac:dyDescent="0.3">
      <c r="J21" s="80" t="s">
        <v>36</v>
      </c>
      <c r="K21" s="80">
        <v>-2.0506000000000002</v>
      </c>
      <c r="L21" s="80">
        <v>0.23254</v>
      </c>
      <c r="M21" s="80">
        <v>1741.6</v>
      </c>
      <c r="O21" s="55" t="s">
        <v>36</v>
      </c>
      <c r="P21" s="80">
        <v>-0.76780000000000004</v>
      </c>
      <c r="Q21" s="80">
        <v>0.23250000000000001</v>
      </c>
    </row>
    <row r="22" spans="10:17" x14ac:dyDescent="0.3">
      <c r="J22" s="80" t="s">
        <v>20</v>
      </c>
      <c r="K22" s="80">
        <v>3.4376000000000002</v>
      </c>
      <c r="L22" s="80">
        <v>-0.17849999999999999</v>
      </c>
      <c r="M22" s="80">
        <v>5135.6000000000004</v>
      </c>
      <c r="O22" s="55" t="s">
        <v>20</v>
      </c>
      <c r="P22" s="80">
        <v>-0.2621</v>
      </c>
      <c r="Q22" s="80">
        <v>-0.17849999999999999</v>
      </c>
    </row>
    <row r="23" spans="10:17" x14ac:dyDescent="0.3">
      <c r="J23" s="80" t="s">
        <v>38</v>
      </c>
      <c r="K23" s="80">
        <v>2.3452999999999999</v>
      </c>
      <c r="L23" s="80">
        <v>-0.13516</v>
      </c>
      <c r="M23" s="80">
        <v>13365</v>
      </c>
      <c r="O23" s="55" t="s">
        <v>32</v>
      </c>
      <c r="P23" s="80">
        <v>-2.3595000000000002</v>
      </c>
      <c r="Q23" s="80">
        <v>-1.4756</v>
      </c>
    </row>
    <row r="24" spans="10:17" x14ac:dyDescent="0.3">
      <c r="J24" s="80" t="s">
        <v>32</v>
      </c>
      <c r="K24" s="80">
        <v>2.1349</v>
      </c>
      <c r="L24" s="80">
        <v>-1.4756</v>
      </c>
      <c r="M24" s="80">
        <v>1393.6</v>
      </c>
      <c r="O24" s="55" t="s">
        <v>11</v>
      </c>
      <c r="P24" s="80">
        <v>-1.0949</v>
      </c>
      <c r="Q24" s="80">
        <v>-6.0242000000000004</v>
      </c>
    </row>
    <row r="25" spans="10:17" x14ac:dyDescent="0.3">
      <c r="J25" s="80" t="s">
        <v>11</v>
      </c>
      <c r="K25" s="80">
        <v>0.88819999999999999</v>
      </c>
      <c r="L25" s="80">
        <v>-6.0242199999999997</v>
      </c>
      <c r="M25" s="80">
        <v>760.9</v>
      </c>
      <c r="O25" s="55" t="s">
        <v>39</v>
      </c>
      <c r="P25" s="80">
        <v>1.6645000000000001</v>
      </c>
      <c r="Q25" s="80">
        <v>1.8153999999999999</v>
      </c>
    </row>
    <row r="26" spans="10:17" x14ac:dyDescent="0.3">
      <c r="J26" s="80" t="s">
        <v>39</v>
      </c>
      <c r="K26" s="80">
        <v>0.72370000000000001</v>
      </c>
      <c r="L26" s="80">
        <v>1.8153999999999999</v>
      </c>
      <c r="M26" s="80">
        <v>1392.4</v>
      </c>
      <c r="O26" s="55" t="s">
        <v>28</v>
      </c>
      <c r="P26" s="80">
        <v>1.8391</v>
      </c>
      <c r="Q26" s="80">
        <v>5.1924999999999999</v>
      </c>
    </row>
    <row r="27" spans="10:17" x14ac:dyDescent="0.3">
      <c r="J27" s="80" t="s">
        <v>28</v>
      </c>
      <c r="K27" s="80">
        <v>-3.0167000000000002</v>
      </c>
      <c r="L27" s="80">
        <v>5.1925299999999996</v>
      </c>
      <c r="M27" s="80">
        <v>351.4</v>
      </c>
      <c r="O27" s="55" t="s">
        <v>10</v>
      </c>
      <c r="P27" s="80">
        <v>0.54900000000000004</v>
      </c>
      <c r="Q27" s="80">
        <v>1.6787000000000001</v>
      </c>
    </row>
    <row r="28" spans="10:17" x14ac:dyDescent="0.3">
      <c r="J28" s="80" t="s">
        <v>10</v>
      </c>
      <c r="K28" s="80">
        <v>-0.89900000000000002</v>
      </c>
      <c r="L28" s="80">
        <v>1.67865</v>
      </c>
      <c r="M28" s="80">
        <v>444.5</v>
      </c>
      <c r="O28" s="55" t="s">
        <v>13</v>
      </c>
      <c r="P28" s="80">
        <v>-0.1431</v>
      </c>
      <c r="Q28" s="80">
        <v>1.7857000000000001</v>
      </c>
    </row>
    <row r="29" spans="10:17" x14ac:dyDescent="0.3">
      <c r="J29" s="80" t="s">
        <v>13</v>
      </c>
      <c r="K29" s="80">
        <v>-3.4643999999999999</v>
      </c>
      <c r="L29" s="80">
        <v>1.78565</v>
      </c>
      <c r="M29" s="80">
        <v>1877.1</v>
      </c>
      <c r="O29" s="55" t="s">
        <v>15</v>
      </c>
      <c r="P29" s="80">
        <v>0.4924</v>
      </c>
      <c r="Q29" s="80">
        <v>2.7141999999999999</v>
      </c>
    </row>
    <row r="30" spans="10:17" x14ac:dyDescent="0.3">
      <c r="J30" s="80" t="s">
        <v>15</v>
      </c>
      <c r="K30" s="80">
        <v>-0.29759999999999998</v>
      </c>
      <c r="L30" s="80">
        <v>2.7142300000000001</v>
      </c>
      <c r="M30" s="80">
        <v>1269.4000000000001</v>
      </c>
      <c r="O30" s="55" t="s">
        <v>22</v>
      </c>
      <c r="P30" s="80">
        <v>-5.6059000000000001</v>
      </c>
      <c r="Q30" s="80">
        <v>-6.4478</v>
      </c>
    </row>
    <row r="31" spans="10:17" x14ac:dyDescent="0.3">
      <c r="J31" s="80" t="s">
        <v>16</v>
      </c>
      <c r="K31" s="80">
        <v>-0.85529999999999995</v>
      </c>
      <c r="L31" s="80">
        <v>1.8480300000000001</v>
      </c>
      <c r="M31" s="80">
        <v>2870.5</v>
      </c>
      <c r="O31" s="55" t="s">
        <v>17</v>
      </c>
      <c r="P31" s="80">
        <v>-0.62560000000000004</v>
      </c>
      <c r="Q31" s="80">
        <v>0.65529999999999999</v>
      </c>
    </row>
    <row r="32" spans="10:17" x14ac:dyDescent="0.3">
      <c r="J32" s="80" t="s">
        <v>14</v>
      </c>
      <c r="K32" s="80">
        <v>-2.7033999999999998</v>
      </c>
      <c r="L32" s="80">
        <v>2.2562000000000002</v>
      </c>
      <c r="M32" s="80">
        <v>1120</v>
      </c>
      <c r="O32" s="55" t="s">
        <v>16</v>
      </c>
      <c r="P32" s="80">
        <v>0.60709999999999997</v>
      </c>
      <c r="Q32" s="80">
        <v>1.8480000000000001</v>
      </c>
    </row>
    <row r="33" spans="10:17" x14ac:dyDescent="0.3">
      <c r="J33" s="80" t="s">
        <v>26</v>
      </c>
      <c r="K33" s="80">
        <v>3.6135999999999999</v>
      </c>
      <c r="L33" s="80">
        <v>0.98124999999999996</v>
      </c>
      <c r="M33" s="80">
        <v>1651.4</v>
      </c>
      <c r="O33" s="55" t="s">
        <v>14</v>
      </c>
      <c r="P33" s="80">
        <v>-2.2200000000000001E-2</v>
      </c>
      <c r="Q33" s="80">
        <v>2.2562000000000002</v>
      </c>
    </row>
    <row r="34" spans="10:17" x14ac:dyDescent="0.3">
      <c r="J34" s="80" t="s">
        <v>21</v>
      </c>
      <c r="K34" s="80">
        <v>3.4971999999999999</v>
      </c>
      <c r="L34" s="80">
        <v>0.73885999999999996</v>
      </c>
      <c r="M34" s="80">
        <v>365.3</v>
      </c>
      <c r="O34" s="55" t="s">
        <v>26</v>
      </c>
      <c r="P34" s="80">
        <v>0.87470000000000003</v>
      </c>
      <c r="Q34" s="80">
        <v>0.98119999999999996</v>
      </c>
    </row>
    <row r="35" spans="10:17" x14ac:dyDescent="0.3">
      <c r="J35" s="80" t="s">
        <v>18</v>
      </c>
      <c r="K35" s="80">
        <v>7.0204000000000004</v>
      </c>
      <c r="L35" s="80">
        <v>-3.7702800000000001</v>
      </c>
      <c r="M35" s="80">
        <v>544.20000000000005</v>
      </c>
      <c r="O35" s="55" t="s">
        <v>21</v>
      </c>
      <c r="P35" s="80">
        <v>0.2422</v>
      </c>
      <c r="Q35" s="80">
        <v>0.7389</v>
      </c>
    </row>
    <row r="36" spans="10:17" x14ac:dyDescent="0.3">
      <c r="J36" s="80" t="s">
        <v>12</v>
      </c>
      <c r="K36" s="80">
        <v>3.8346</v>
      </c>
      <c r="L36" s="80">
        <v>-1.5385200000000001</v>
      </c>
      <c r="M36" s="80">
        <v>1690.1</v>
      </c>
      <c r="O36" s="55" t="s">
        <v>24</v>
      </c>
      <c r="P36" s="80">
        <v>1.8647</v>
      </c>
      <c r="Q36" s="80">
        <v>3.3220999999999998</v>
      </c>
    </row>
    <row r="37" spans="10:17" x14ac:dyDescent="0.3">
      <c r="J37" s="80" t="s">
        <v>35</v>
      </c>
      <c r="K37" s="80">
        <v>0.71760000000000002</v>
      </c>
      <c r="L37" s="80">
        <v>1.1253</v>
      </c>
      <c r="M37" s="80">
        <v>14340.6</v>
      </c>
      <c r="O37" s="55" t="s">
        <v>18</v>
      </c>
      <c r="P37" s="80">
        <v>-2.4146000000000001</v>
      </c>
      <c r="Q37" s="80">
        <v>-3.7703000000000002</v>
      </c>
    </row>
    <row r="38" spans="10:17" x14ac:dyDescent="0.3">
      <c r="J38" s="80" t="s">
        <v>23</v>
      </c>
      <c r="K38" s="80">
        <v>0.49080000000000001</v>
      </c>
      <c r="L38" s="80">
        <v>3.0444300000000002</v>
      </c>
      <c r="M38" s="80">
        <v>597.20000000000005</v>
      </c>
      <c r="O38" s="55" t="s">
        <v>12</v>
      </c>
      <c r="P38" s="80">
        <v>-1.095</v>
      </c>
      <c r="Q38" s="80">
        <v>-1.5385</v>
      </c>
    </row>
    <row r="39" spans="10:17" x14ac:dyDescent="0.3">
      <c r="J39" s="80" t="s">
        <v>22</v>
      </c>
      <c r="K39" s="80">
        <v>4.8211000000000004</v>
      </c>
      <c r="L39" s="80">
        <v>-6.4478200000000001</v>
      </c>
      <c r="M39" s="80">
        <v>793</v>
      </c>
      <c r="O39" s="55" t="s">
        <v>35</v>
      </c>
      <c r="P39" s="80">
        <v>1.2218</v>
      </c>
      <c r="Q39" s="80">
        <v>1.1253</v>
      </c>
    </row>
    <row r="40" spans="10:17" x14ac:dyDescent="0.3">
      <c r="J40" s="80" t="s">
        <v>24</v>
      </c>
      <c r="K40" s="80">
        <v>14.26</v>
      </c>
      <c r="L40" s="80">
        <v>3.3220700000000001</v>
      </c>
      <c r="M40" s="80">
        <v>374.4</v>
      </c>
      <c r="O40" s="55" t="s">
        <v>23</v>
      </c>
      <c r="P40" s="80">
        <v>1.1303000000000001</v>
      </c>
      <c r="Q40" s="80">
        <v>3.0444</v>
      </c>
    </row>
    <row r="41" spans="10:17" x14ac:dyDescent="0.3">
      <c r="J41" s="80" t="s">
        <v>17</v>
      </c>
      <c r="K41" s="80">
        <v>5.8830999999999998</v>
      </c>
      <c r="L41" s="80">
        <v>0.65529000000000004</v>
      </c>
      <c r="M41" s="80">
        <v>363</v>
      </c>
      <c r="O41" s="55" t="s">
        <v>113</v>
      </c>
      <c r="P41" s="80">
        <v>-0.2087</v>
      </c>
      <c r="Q41" s="80">
        <v>-0.13519999999999999</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CCC3A-9E23-40FF-9FAF-3158B6DD1FF2}">
  <sheetPr>
    <tabColor theme="8"/>
  </sheetPr>
  <dimension ref="H3:AB45"/>
  <sheetViews>
    <sheetView showGridLines="0" topLeftCell="L1" workbookViewId="0">
      <selection activeCell="AB45" sqref="AB45"/>
    </sheetView>
  </sheetViews>
  <sheetFormatPr defaultColWidth="8.83203125" defaultRowHeight="14" x14ac:dyDescent="0.3"/>
  <cols>
    <col min="1" max="7" width="8.83203125" style="55"/>
    <col min="8" max="8" width="8.83203125" style="51"/>
    <col min="9" max="15" width="8.83203125" style="55"/>
    <col min="16" max="16" width="11.08203125" style="81" bestFit="1" customWidth="1"/>
    <col min="17" max="16384" width="8.83203125" style="55"/>
  </cols>
  <sheetData>
    <row r="3" spans="10:28" x14ac:dyDescent="0.3">
      <c r="R3" s="55" t="s">
        <v>105</v>
      </c>
    </row>
    <row r="4" spans="10:28" x14ac:dyDescent="0.3">
      <c r="J4" s="55" t="s">
        <v>96</v>
      </c>
      <c r="R4" s="55" t="s">
        <v>114</v>
      </c>
    </row>
    <row r="5" spans="10:28" x14ac:dyDescent="0.3">
      <c r="L5" s="55" t="s">
        <v>115</v>
      </c>
      <c r="R5" s="55" t="s">
        <v>116</v>
      </c>
      <c r="S5" s="55" t="s">
        <v>117</v>
      </c>
      <c r="T5" s="55" t="s">
        <v>118</v>
      </c>
    </row>
    <row r="6" spans="10:28" x14ac:dyDescent="0.3">
      <c r="J6" s="55" t="s">
        <v>119</v>
      </c>
      <c r="L6" s="55" t="s">
        <v>120</v>
      </c>
      <c r="M6" s="55" t="s">
        <v>121</v>
      </c>
      <c r="N6" s="55" t="s">
        <v>122</v>
      </c>
      <c r="P6" s="82" t="s">
        <v>119</v>
      </c>
      <c r="R6" s="55" t="s">
        <v>19</v>
      </c>
      <c r="S6" s="55" t="s">
        <v>120</v>
      </c>
      <c r="V6" s="55" t="s">
        <v>123</v>
      </c>
      <c r="Z6" s="55" t="s">
        <v>124</v>
      </c>
    </row>
    <row r="7" spans="10:28" x14ac:dyDescent="0.3">
      <c r="J7" s="55" t="s">
        <v>125</v>
      </c>
      <c r="K7" s="55" t="s">
        <v>126</v>
      </c>
      <c r="L7" s="80">
        <v>0</v>
      </c>
      <c r="M7" s="80">
        <v>0</v>
      </c>
      <c r="N7" s="80">
        <v>0</v>
      </c>
      <c r="R7" s="55" t="s">
        <v>127</v>
      </c>
      <c r="S7" s="55" t="s">
        <v>117</v>
      </c>
      <c r="T7" s="55" t="s">
        <v>118</v>
      </c>
      <c r="V7" s="55" t="s">
        <v>127</v>
      </c>
      <c r="W7" s="55" t="s">
        <v>117</v>
      </c>
      <c r="X7" s="55" t="s">
        <v>118</v>
      </c>
      <c r="Z7" s="55" t="s">
        <v>116</v>
      </c>
      <c r="AA7" s="55" t="s">
        <v>117</v>
      </c>
      <c r="AB7" s="55" t="s">
        <v>118</v>
      </c>
    </row>
    <row r="8" spans="10:28" x14ac:dyDescent="0.3">
      <c r="K8" s="55" t="s">
        <v>128</v>
      </c>
      <c r="L8" s="80">
        <v>-0.18060680000000001</v>
      </c>
      <c r="M8" s="80">
        <v>0.14156150000000001</v>
      </c>
      <c r="N8" s="80">
        <v>3.9043399999999999E-2</v>
      </c>
      <c r="Q8" s="55">
        <v>-1</v>
      </c>
      <c r="R8" s="55">
        <v>0</v>
      </c>
      <c r="S8" s="55">
        <v>0</v>
      </c>
      <c r="T8" s="55">
        <v>0</v>
      </c>
      <c r="V8" s="55">
        <v>0</v>
      </c>
      <c r="W8" s="55">
        <v>0</v>
      </c>
      <c r="X8" s="55">
        <v>0</v>
      </c>
      <c r="Z8" s="55">
        <v>0</v>
      </c>
      <c r="AA8" s="55">
        <v>0</v>
      </c>
      <c r="AB8" s="55">
        <v>0</v>
      </c>
    </row>
    <row r="9" spans="10:28" x14ac:dyDescent="0.3">
      <c r="K9" s="55" t="s">
        <v>129</v>
      </c>
      <c r="L9" s="80">
        <v>-0.2602081</v>
      </c>
      <c r="M9" s="80">
        <v>0.2558069</v>
      </c>
      <c r="N9" s="80">
        <v>4.4003000000000002E-3</v>
      </c>
      <c r="P9" s="81">
        <v>0</v>
      </c>
      <c r="Q9" s="55">
        <v>0</v>
      </c>
      <c r="R9" s="55">
        <v>-9.0684399999999998E-2</v>
      </c>
      <c r="S9" s="55">
        <v>7.3915700000000001E-2</v>
      </c>
      <c r="T9" s="55">
        <v>-0.25528450000000003</v>
      </c>
      <c r="V9" s="55">
        <v>2.27E-5</v>
      </c>
      <c r="W9" s="55">
        <v>0.13622699999999999</v>
      </c>
      <c r="X9" s="55">
        <v>-0.13618169999999999</v>
      </c>
      <c r="Z9" s="55">
        <v>9.2900499999999997E-2</v>
      </c>
      <c r="AA9" s="55">
        <v>0.1959824</v>
      </c>
      <c r="AB9" s="55">
        <v>-1.01815E-2</v>
      </c>
    </row>
    <row r="10" spans="10:28" x14ac:dyDescent="0.3">
      <c r="J10" s="55" t="s">
        <v>130</v>
      </c>
      <c r="K10" s="55" t="s">
        <v>131</v>
      </c>
      <c r="L10" s="80">
        <v>-9.5634499999999997E-2</v>
      </c>
      <c r="M10" s="80">
        <v>0.17366119999999999</v>
      </c>
      <c r="N10" s="80">
        <v>-7.8027700000000005E-2</v>
      </c>
      <c r="Q10" s="55">
        <v>1</v>
      </c>
      <c r="R10" s="55">
        <v>5.4526699999999997E-2</v>
      </c>
      <c r="S10" s="55">
        <v>0.20201350000000001</v>
      </c>
      <c r="T10" s="55">
        <v>-9.2960100000000004E-2</v>
      </c>
      <c r="V10" s="55">
        <v>-0.24077219999999999</v>
      </c>
      <c r="W10" s="55">
        <v>-1.6232900000000001E-2</v>
      </c>
      <c r="X10" s="55">
        <v>-0.46531149999999999</v>
      </c>
      <c r="Z10" s="55">
        <v>0.18675990000000001</v>
      </c>
      <c r="AA10" s="55">
        <v>0.34757890000000002</v>
      </c>
      <c r="AB10" s="55">
        <v>2.5940899999999999E-2</v>
      </c>
    </row>
    <row r="11" spans="10:28" x14ac:dyDescent="0.3">
      <c r="K11" s="55" t="s">
        <v>132</v>
      </c>
      <c r="L11" s="80">
        <v>-0.55882639999999995</v>
      </c>
      <c r="M11" s="80">
        <v>-0.1331244</v>
      </c>
      <c r="N11" s="80">
        <v>0.69194979999999995</v>
      </c>
      <c r="Q11" s="55">
        <v>2</v>
      </c>
      <c r="R11" s="55">
        <v>0.13851930000000001</v>
      </c>
      <c r="S11" s="55">
        <v>0.25384580000000001</v>
      </c>
      <c r="T11" s="55">
        <v>2.31928E-2</v>
      </c>
      <c r="V11" s="55">
        <v>-0.43115979999999998</v>
      </c>
      <c r="W11" s="55">
        <v>-0.27016570000000001</v>
      </c>
      <c r="X11" s="55">
        <v>-0.59215379999999995</v>
      </c>
      <c r="Z11" s="55">
        <v>0.28912510000000002</v>
      </c>
      <c r="AA11" s="55">
        <v>0.46451439999999999</v>
      </c>
      <c r="AB11" s="55">
        <v>0.1137357</v>
      </c>
    </row>
    <row r="12" spans="10:28" x14ac:dyDescent="0.3">
      <c r="K12" s="55" t="s">
        <v>133</v>
      </c>
      <c r="L12" s="80">
        <v>-3.2589649999999999</v>
      </c>
      <c r="M12" s="80">
        <v>0.57483960000000001</v>
      </c>
      <c r="N12" s="80">
        <v>2.684126</v>
      </c>
      <c r="Q12" s="55">
        <v>3</v>
      </c>
      <c r="R12" s="55">
        <v>0.22785320000000001</v>
      </c>
      <c r="S12" s="55">
        <v>0.35223690000000002</v>
      </c>
      <c r="T12" s="55">
        <v>0.10346950000000001</v>
      </c>
      <c r="V12" s="55">
        <v>-0.66544990000000004</v>
      </c>
      <c r="W12" s="55">
        <v>-0.45671689999999998</v>
      </c>
      <c r="X12" s="55">
        <v>-0.87418280000000004</v>
      </c>
      <c r="Z12" s="55">
        <v>0.43294830000000001</v>
      </c>
      <c r="AA12" s="55">
        <v>0.64704859999999997</v>
      </c>
      <c r="AB12" s="55">
        <v>0.21884799999999999</v>
      </c>
    </row>
    <row r="13" spans="10:28" x14ac:dyDescent="0.3">
      <c r="K13" s="55" t="s">
        <v>134</v>
      </c>
      <c r="L13" s="80">
        <v>-3.3122220000000002</v>
      </c>
      <c r="M13" s="80">
        <v>1.7136480000000001</v>
      </c>
      <c r="N13" s="80">
        <v>1.5985720000000001</v>
      </c>
      <c r="Q13" s="55">
        <v>4</v>
      </c>
      <c r="R13" s="55">
        <v>0.2629418</v>
      </c>
      <c r="S13" s="55">
        <v>0.44308819999999999</v>
      </c>
      <c r="T13" s="55">
        <v>8.2795400000000005E-2</v>
      </c>
      <c r="V13" s="55">
        <v>-0.66001560000000004</v>
      </c>
      <c r="W13" s="55">
        <v>-0.42792950000000002</v>
      </c>
      <c r="X13" s="55">
        <v>-0.89210179999999994</v>
      </c>
      <c r="Z13" s="55">
        <v>0.38804850000000002</v>
      </c>
      <c r="AA13" s="55">
        <v>0.60860300000000001</v>
      </c>
      <c r="AB13" s="55">
        <v>0.167494</v>
      </c>
    </row>
    <row r="14" spans="10:28" x14ac:dyDescent="0.3">
      <c r="J14" s="55" t="s">
        <v>135</v>
      </c>
      <c r="K14" s="55" t="s">
        <v>136</v>
      </c>
      <c r="L14" s="80">
        <v>-3.3766099999999999</v>
      </c>
      <c r="M14" s="80">
        <v>1.816794</v>
      </c>
      <c r="N14" s="80">
        <v>1.559814</v>
      </c>
      <c r="Q14" s="55">
        <v>5</v>
      </c>
      <c r="R14" s="55">
        <v>0.29604570000000002</v>
      </c>
      <c r="S14" s="55">
        <v>0.4724971</v>
      </c>
      <c r="T14" s="55">
        <v>0.1195944</v>
      </c>
      <c r="V14" s="55">
        <v>-0.6108922</v>
      </c>
      <c r="W14" s="55">
        <v>-0.36788159999999998</v>
      </c>
      <c r="X14" s="55">
        <v>-0.85390290000000002</v>
      </c>
      <c r="Z14" s="55">
        <v>0.31233949999999999</v>
      </c>
      <c r="AA14" s="55">
        <v>0.52063749999999998</v>
      </c>
      <c r="AB14" s="55">
        <v>0.1040415</v>
      </c>
    </row>
    <row r="15" spans="10:28" x14ac:dyDescent="0.3">
      <c r="Q15" s="55">
        <v>6</v>
      </c>
      <c r="R15" s="55">
        <v>0.30699579999999999</v>
      </c>
      <c r="S15" s="55">
        <v>0.50348559999999998</v>
      </c>
      <c r="T15" s="55">
        <v>0.1105061</v>
      </c>
      <c r="V15" s="55">
        <v>-0.66004039999999997</v>
      </c>
      <c r="W15" s="55">
        <v>-0.46727229999999997</v>
      </c>
      <c r="X15" s="55">
        <v>-0.85280849999999997</v>
      </c>
      <c r="Z15" s="55">
        <v>0.34955910000000001</v>
      </c>
      <c r="AA15" s="55">
        <v>0.56921920000000004</v>
      </c>
      <c r="AB15" s="55">
        <v>0.12989899999999999</v>
      </c>
    </row>
    <row r="16" spans="10:28" x14ac:dyDescent="0.3">
      <c r="Q16" s="55">
        <v>7</v>
      </c>
      <c r="R16" s="55">
        <v>0.26325730000000003</v>
      </c>
      <c r="S16" s="55">
        <v>0.52482490000000004</v>
      </c>
      <c r="T16" s="55">
        <v>1.6896999999999999E-3</v>
      </c>
      <c r="V16" s="55">
        <v>-0.57578779999999996</v>
      </c>
      <c r="W16" s="55">
        <v>-0.17329910000000001</v>
      </c>
      <c r="X16" s="55">
        <v>-0.97827649999999999</v>
      </c>
      <c r="Z16" s="55">
        <v>0.31299909999999997</v>
      </c>
      <c r="AA16" s="55">
        <v>0.57123349999999995</v>
      </c>
      <c r="AB16" s="55">
        <v>5.4764699999999999E-2</v>
      </c>
    </row>
    <row r="17" spans="10:28" x14ac:dyDescent="0.3">
      <c r="J17" s="55" t="s">
        <v>104</v>
      </c>
      <c r="L17" s="55" t="s">
        <v>137</v>
      </c>
      <c r="Q17" s="55">
        <v>8</v>
      </c>
      <c r="R17" s="55">
        <v>0.39082319999999998</v>
      </c>
      <c r="S17" s="55">
        <v>0.68824730000000001</v>
      </c>
      <c r="T17" s="55">
        <v>9.3398999999999996E-2</v>
      </c>
      <c r="V17" s="55">
        <v>-0.61401870000000003</v>
      </c>
      <c r="W17" s="55">
        <v>-0.2749181</v>
      </c>
      <c r="X17" s="55">
        <v>-0.95311920000000006</v>
      </c>
      <c r="Z17" s="55">
        <v>0.2243493</v>
      </c>
      <c r="AA17" s="55">
        <v>0.50940050000000003</v>
      </c>
      <c r="AB17" s="55">
        <v>-6.0701900000000003E-2</v>
      </c>
    </row>
    <row r="18" spans="10:28" x14ac:dyDescent="0.3">
      <c r="J18" s="55" t="s">
        <v>119</v>
      </c>
      <c r="L18" s="55" t="s">
        <v>120</v>
      </c>
      <c r="M18" s="67" t="s">
        <v>121</v>
      </c>
      <c r="N18" s="55" t="s">
        <v>122</v>
      </c>
      <c r="Q18" s="55">
        <v>9</v>
      </c>
      <c r="R18" s="55">
        <v>0.57371680000000003</v>
      </c>
      <c r="S18" s="55">
        <v>0.89814850000000002</v>
      </c>
      <c r="T18" s="55">
        <v>0.24928500000000001</v>
      </c>
      <c r="V18" s="55">
        <v>-0.76323030000000003</v>
      </c>
      <c r="W18" s="55">
        <v>-0.45472259999999998</v>
      </c>
      <c r="X18" s="55">
        <v>-1.0717380000000001</v>
      </c>
      <c r="Z18" s="55">
        <v>0.18302779999999999</v>
      </c>
      <c r="AA18" s="55">
        <v>0.45489039999999997</v>
      </c>
      <c r="AB18" s="55">
        <v>-8.8834800000000005E-2</v>
      </c>
    </row>
    <row r="19" spans="10:28" x14ac:dyDescent="0.3">
      <c r="J19" s="55" t="s">
        <v>125</v>
      </c>
      <c r="K19" s="55" t="s">
        <v>126</v>
      </c>
      <c r="L19" s="80">
        <v>0</v>
      </c>
      <c r="M19" s="80">
        <v>0</v>
      </c>
      <c r="N19" s="80">
        <v>0</v>
      </c>
      <c r="Q19" s="55">
        <v>10</v>
      </c>
      <c r="R19" s="55">
        <v>0.67673570000000005</v>
      </c>
      <c r="S19" s="55">
        <v>0.96068410000000004</v>
      </c>
      <c r="T19" s="55">
        <v>0.39278730000000001</v>
      </c>
      <c r="V19" s="55">
        <v>-0.877583</v>
      </c>
      <c r="W19" s="55">
        <v>-0.48563319999999999</v>
      </c>
      <c r="X19" s="55">
        <v>-1.269533</v>
      </c>
      <c r="Z19" s="55">
        <v>0.19065180000000001</v>
      </c>
      <c r="AA19" s="55">
        <v>0.50869929999999997</v>
      </c>
      <c r="AB19" s="55">
        <v>-0.1273957</v>
      </c>
    </row>
    <row r="20" spans="10:28" x14ac:dyDescent="0.3">
      <c r="K20" s="55" t="s">
        <v>128</v>
      </c>
      <c r="L20" s="80">
        <v>-8.3091700000000004E-2</v>
      </c>
      <c r="M20" s="80">
        <v>-0.1008158</v>
      </c>
      <c r="N20" s="80">
        <v>0.1839066</v>
      </c>
      <c r="Q20" s="55">
        <v>11</v>
      </c>
      <c r="R20" s="55">
        <v>0.94975940000000003</v>
      </c>
      <c r="S20" s="55">
        <v>1.3404689999999999</v>
      </c>
      <c r="T20" s="55">
        <v>0.5590503</v>
      </c>
      <c r="V20" s="55">
        <v>-1.0663879999999999</v>
      </c>
      <c r="W20" s="55">
        <v>-0.67399359999999997</v>
      </c>
      <c r="X20" s="55">
        <v>-1.4587829999999999</v>
      </c>
      <c r="Z20" s="55">
        <v>0.10787430000000001</v>
      </c>
      <c r="AA20" s="55">
        <v>0.4475248</v>
      </c>
      <c r="AB20" s="55">
        <v>-0.23177610000000001</v>
      </c>
    </row>
    <row r="21" spans="10:28" x14ac:dyDescent="0.3">
      <c r="K21" s="55" t="s">
        <v>129</v>
      </c>
      <c r="L21" s="80">
        <v>-8.68149E-2</v>
      </c>
      <c r="M21" s="80">
        <v>-0.257328</v>
      </c>
      <c r="N21" s="80">
        <v>0.34414289999999997</v>
      </c>
      <c r="P21" s="81">
        <v>12</v>
      </c>
      <c r="Q21" s="55">
        <v>12</v>
      </c>
      <c r="R21" s="55">
        <v>0.97185279999999996</v>
      </c>
      <c r="S21" s="55">
        <v>1.4057850000000001</v>
      </c>
      <c r="T21" s="55">
        <v>0.53792079999999998</v>
      </c>
      <c r="V21" s="55">
        <v>-1.128233</v>
      </c>
      <c r="W21" s="55">
        <v>-0.73324730000000005</v>
      </c>
      <c r="X21" s="55">
        <v>-1.5232190000000001</v>
      </c>
      <c r="Z21" s="55">
        <v>0.15375610000000001</v>
      </c>
      <c r="AA21" s="55">
        <v>0.52204249999999996</v>
      </c>
      <c r="AB21" s="55">
        <v>-0.2145302</v>
      </c>
    </row>
    <row r="22" spans="10:28" x14ac:dyDescent="0.3">
      <c r="J22" s="55" t="s">
        <v>130</v>
      </c>
      <c r="K22" s="55" t="s">
        <v>131</v>
      </c>
      <c r="L22" s="80">
        <v>-0.37555309999999997</v>
      </c>
      <c r="M22" s="80">
        <v>-0.47293380000000002</v>
      </c>
      <c r="N22" s="80">
        <v>0.84848789999999996</v>
      </c>
      <c r="Q22" s="55">
        <v>13</v>
      </c>
      <c r="R22" s="55">
        <v>0.8908684</v>
      </c>
      <c r="S22" s="55">
        <v>1.3260270000000001</v>
      </c>
      <c r="T22" s="55">
        <v>0.45571010000000001</v>
      </c>
      <c r="V22" s="55">
        <v>-0.8799458</v>
      </c>
      <c r="W22" s="55">
        <v>-0.45310460000000002</v>
      </c>
      <c r="X22" s="55">
        <v>-1.3067869999999999</v>
      </c>
      <c r="Z22" s="55">
        <v>-2.1392999999999999E-2</v>
      </c>
      <c r="AA22" s="55">
        <v>0.30046260000000002</v>
      </c>
      <c r="AB22" s="55">
        <v>-0.34324860000000001</v>
      </c>
    </row>
    <row r="23" spans="10:28" x14ac:dyDescent="0.3">
      <c r="K23" s="55" t="s">
        <v>132</v>
      </c>
      <c r="L23" s="80">
        <v>-1.162987</v>
      </c>
      <c r="M23" s="80">
        <v>-0.41627029999999998</v>
      </c>
      <c r="N23" s="80">
        <v>1.5792580000000001</v>
      </c>
      <c r="Q23" s="55">
        <v>14</v>
      </c>
      <c r="R23" s="55">
        <v>0.90264509999999998</v>
      </c>
      <c r="S23" s="55">
        <v>1.251509</v>
      </c>
      <c r="T23" s="55">
        <v>0.55378139999999998</v>
      </c>
      <c r="V23" s="55">
        <v>-0.84880509999999998</v>
      </c>
      <c r="W23" s="55">
        <v>-0.47458980000000001</v>
      </c>
      <c r="X23" s="55">
        <v>-1.22302</v>
      </c>
      <c r="Z23" s="55">
        <v>-5.7688000000000003E-2</v>
      </c>
      <c r="AA23" s="55">
        <v>0.26554159999999999</v>
      </c>
      <c r="AB23" s="55">
        <v>-0.38091760000000002</v>
      </c>
    </row>
    <row r="24" spans="10:28" x14ac:dyDescent="0.3">
      <c r="K24" s="55" t="s">
        <v>133</v>
      </c>
      <c r="L24" s="80">
        <v>-1.65432</v>
      </c>
      <c r="M24" s="80">
        <v>-0.42364499999999999</v>
      </c>
      <c r="N24" s="80">
        <v>2.0779649999999998</v>
      </c>
      <c r="Q24" s="55">
        <v>15</v>
      </c>
      <c r="R24" s="55">
        <v>1.044019</v>
      </c>
      <c r="S24" s="55">
        <v>1.448604</v>
      </c>
      <c r="T24" s="55">
        <v>0.63943329999999998</v>
      </c>
      <c r="V24" s="55">
        <v>-0.922848</v>
      </c>
      <c r="W24" s="55">
        <v>-0.56105550000000004</v>
      </c>
      <c r="X24" s="55">
        <v>-1.2846409999999999</v>
      </c>
      <c r="Z24" s="55">
        <v>-0.12239369999999999</v>
      </c>
      <c r="AA24" s="55">
        <v>0.1930152</v>
      </c>
      <c r="AB24" s="55">
        <v>-0.43780269999999999</v>
      </c>
    </row>
    <row r="25" spans="10:28" x14ac:dyDescent="0.3">
      <c r="K25" s="55" t="s">
        <v>134</v>
      </c>
      <c r="L25" s="80">
        <v>-1.743576</v>
      </c>
      <c r="M25" s="80">
        <v>-2.9154800000000002E-2</v>
      </c>
      <c r="N25" s="80">
        <v>1.772732</v>
      </c>
      <c r="Q25" s="55">
        <v>16</v>
      </c>
      <c r="R25" s="55">
        <v>1.0274840000000001</v>
      </c>
      <c r="S25" s="55">
        <v>1.42445</v>
      </c>
      <c r="T25" s="55">
        <v>0.63051889999999999</v>
      </c>
      <c r="V25" s="55">
        <v>-0.88248550000000003</v>
      </c>
      <c r="W25" s="55">
        <v>-0.41860380000000003</v>
      </c>
      <c r="X25" s="55">
        <v>-1.3463670000000001</v>
      </c>
      <c r="Z25" s="55">
        <v>-0.1540455</v>
      </c>
      <c r="AA25" s="55">
        <v>0.20532790000000001</v>
      </c>
      <c r="AB25" s="55">
        <v>-0.51341899999999996</v>
      </c>
    </row>
    <row r="26" spans="10:28" x14ac:dyDescent="0.3">
      <c r="J26" s="55" t="s">
        <v>135</v>
      </c>
      <c r="K26" s="55" t="s">
        <v>136</v>
      </c>
      <c r="L26" s="80">
        <v>-1.3635250000000001</v>
      </c>
      <c r="M26" s="80">
        <v>-4.9853300000000003E-2</v>
      </c>
      <c r="N26" s="80">
        <v>1.413376</v>
      </c>
      <c r="Q26" s="55">
        <v>17</v>
      </c>
      <c r="R26" s="55">
        <v>1.0453779999999999</v>
      </c>
      <c r="S26" s="55">
        <v>1.406909</v>
      </c>
      <c r="T26" s="55">
        <v>0.68384650000000002</v>
      </c>
      <c r="V26" s="55">
        <v>-0.83436080000000001</v>
      </c>
      <c r="W26" s="55">
        <v>-0.36789739999999999</v>
      </c>
      <c r="X26" s="55">
        <v>-1.300824</v>
      </c>
      <c r="Z26" s="55">
        <v>-0.22013920000000001</v>
      </c>
      <c r="AA26" s="55">
        <v>0.1018312</v>
      </c>
      <c r="AB26" s="55">
        <v>-0.54210959999999997</v>
      </c>
    </row>
    <row r="27" spans="10:28" x14ac:dyDescent="0.3">
      <c r="Q27" s="55">
        <v>18</v>
      </c>
      <c r="R27" s="55">
        <v>0.9585053</v>
      </c>
      <c r="S27" s="55">
        <v>1.311034</v>
      </c>
      <c r="T27" s="55">
        <v>0.60597670000000003</v>
      </c>
      <c r="V27" s="55">
        <v>-0.77829990000000004</v>
      </c>
      <c r="W27" s="55">
        <v>-0.38996589999999998</v>
      </c>
      <c r="X27" s="55">
        <v>-1.1666339999999999</v>
      </c>
      <c r="Z27" s="55">
        <v>-0.19008700000000001</v>
      </c>
      <c r="AA27" s="55">
        <v>0.2174461</v>
      </c>
      <c r="AB27" s="55">
        <v>-0.59762020000000005</v>
      </c>
    </row>
    <row r="28" spans="10:28" x14ac:dyDescent="0.3">
      <c r="Q28" s="55">
        <v>19</v>
      </c>
      <c r="R28" s="55">
        <v>0.9740472</v>
      </c>
      <c r="S28" s="55">
        <v>1.3201909999999999</v>
      </c>
      <c r="T28" s="55">
        <v>0.62790380000000001</v>
      </c>
      <c r="V28" s="55">
        <v>-0.71107909999999996</v>
      </c>
      <c r="W28" s="55">
        <v>-0.40040940000000003</v>
      </c>
      <c r="X28" s="55">
        <v>-1.021749</v>
      </c>
      <c r="Z28" s="55">
        <v>-0.26622620000000002</v>
      </c>
      <c r="AA28" s="55">
        <v>0.143516</v>
      </c>
      <c r="AB28" s="55">
        <v>-0.67596829999999997</v>
      </c>
    </row>
    <row r="29" spans="10:28" x14ac:dyDescent="0.3">
      <c r="Q29" s="55">
        <v>20</v>
      </c>
      <c r="R29" s="55">
        <v>0.91654089999999999</v>
      </c>
      <c r="S29" s="55">
        <v>1.2359439999999999</v>
      </c>
      <c r="T29" s="55">
        <v>0.5971379</v>
      </c>
      <c r="V29" s="55">
        <v>-0.6513468</v>
      </c>
      <c r="W29" s="55">
        <v>-0.39711419999999997</v>
      </c>
      <c r="X29" s="55">
        <v>-0.90557940000000003</v>
      </c>
      <c r="Z29" s="55">
        <v>-0.27669870000000002</v>
      </c>
      <c r="AA29" s="55">
        <v>0.1177132</v>
      </c>
      <c r="AB29" s="55">
        <v>-0.6711106</v>
      </c>
    </row>
    <row r="30" spans="10:28" x14ac:dyDescent="0.3">
      <c r="Q30" s="55">
        <v>21</v>
      </c>
      <c r="R30" s="55">
        <v>0.94508449999999999</v>
      </c>
      <c r="S30" s="55">
        <v>1.339083</v>
      </c>
      <c r="T30" s="55">
        <v>0.55108639999999998</v>
      </c>
      <c r="V30" s="55">
        <v>-0.72185969999999999</v>
      </c>
      <c r="W30" s="55">
        <v>-0.22752910000000001</v>
      </c>
      <c r="X30" s="55">
        <v>-1.2161900000000001</v>
      </c>
      <c r="Z30" s="55">
        <v>-0.22561300000000001</v>
      </c>
      <c r="AA30" s="55">
        <v>0.23598330000000001</v>
      </c>
      <c r="AB30" s="55">
        <v>-0.68720919999999996</v>
      </c>
    </row>
    <row r="31" spans="10:28" x14ac:dyDescent="0.3">
      <c r="Q31" s="55">
        <v>22</v>
      </c>
      <c r="R31" s="55">
        <v>0.93774400000000002</v>
      </c>
      <c r="S31" s="55">
        <v>1.28695</v>
      </c>
      <c r="T31" s="55">
        <v>0.58853750000000005</v>
      </c>
      <c r="V31" s="55">
        <v>-0.69099029999999995</v>
      </c>
      <c r="W31" s="55">
        <v>-0.21575320000000001</v>
      </c>
      <c r="X31" s="55">
        <v>-1.1662269999999999</v>
      </c>
      <c r="Z31" s="55">
        <v>-0.26184039999999997</v>
      </c>
      <c r="AA31" s="55">
        <v>0.17829030000000001</v>
      </c>
      <c r="AB31" s="55">
        <v>-0.70197120000000002</v>
      </c>
    </row>
    <row r="32" spans="10:28" x14ac:dyDescent="0.3">
      <c r="Q32" s="55">
        <v>23</v>
      </c>
      <c r="R32" s="55">
        <v>0.92492929999999995</v>
      </c>
      <c r="S32" s="55">
        <v>1.2068669999999999</v>
      </c>
      <c r="T32" s="55">
        <v>0.64299139999999999</v>
      </c>
      <c r="V32" s="55">
        <v>-0.71568909999999997</v>
      </c>
      <c r="W32" s="55">
        <v>-0.229322</v>
      </c>
      <c r="X32" s="55">
        <v>-1.202056</v>
      </c>
      <c r="Z32" s="55">
        <v>-0.21746109999999999</v>
      </c>
      <c r="AA32" s="55">
        <v>0.2164894</v>
      </c>
      <c r="AB32" s="55">
        <v>-0.65141159999999998</v>
      </c>
    </row>
    <row r="33" spans="16:28" x14ac:dyDescent="0.3">
      <c r="P33" s="81">
        <v>24</v>
      </c>
      <c r="Q33" s="55">
        <v>24</v>
      </c>
      <c r="R33" s="55">
        <v>0.9386253</v>
      </c>
      <c r="S33" s="55">
        <v>1.269582</v>
      </c>
      <c r="T33" s="55">
        <v>0.6076684</v>
      </c>
      <c r="V33" s="55">
        <v>-0.65234709999999996</v>
      </c>
      <c r="W33" s="55">
        <v>-0.177643</v>
      </c>
      <c r="X33" s="55">
        <v>-1.127051</v>
      </c>
      <c r="Z33" s="55">
        <v>-0.29030220000000001</v>
      </c>
      <c r="AA33" s="55">
        <v>0.15679360000000001</v>
      </c>
      <c r="AB33" s="55">
        <v>-0.73739790000000005</v>
      </c>
    </row>
    <row r="34" spans="16:28" x14ac:dyDescent="0.3">
      <c r="Q34" s="55">
        <v>25</v>
      </c>
      <c r="R34" s="55">
        <v>0.93491190000000002</v>
      </c>
      <c r="S34" s="55">
        <v>1.2651889999999999</v>
      </c>
      <c r="T34" s="55">
        <v>0.60463429999999996</v>
      </c>
      <c r="V34" s="55">
        <v>-0.50916850000000002</v>
      </c>
      <c r="W34" s="55">
        <v>-2.03238E-2</v>
      </c>
      <c r="X34" s="55">
        <v>-0.99801320000000004</v>
      </c>
      <c r="Z34" s="55">
        <v>-0.43983529999999998</v>
      </c>
      <c r="AA34" s="55">
        <v>2.8936E-2</v>
      </c>
      <c r="AB34" s="55">
        <v>-0.90860660000000004</v>
      </c>
    </row>
    <row r="35" spans="16:28" x14ac:dyDescent="0.3">
      <c r="Q35" s="55">
        <v>26</v>
      </c>
      <c r="R35" s="55">
        <v>1.0383370000000001</v>
      </c>
      <c r="S35" s="55">
        <v>1.3805160000000001</v>
      </c>
      <c r="T35" s="55">
        <v>0.69615830000000001</v>
      </c>
      <c r="V35" s="55">
        <v>-0.55297269999999998</v>
      </c>
      <c r="W35" s="55">
        <v>-7.9117000000000007E-2</v>
      </c>
      <c r="X35" s="55">
        <v>-1.0268280000000001</v>
      </c>
      <c r="Z35" s="55">
        <v>-0.49293419999999999</v>
      </c>
      <c r="AA35" s="55">
        <v>-4.8605099999999998E-2</v>
      </c>
      <c r="AB35" s="55">
        <v>-0.93726330000000002</v>
      </c>
    </row>
    <row r="36" spans="16:28" x14ac:dyDescent="0.3">
      <c r="Q36" s="55">
        <v>27</v>
      </c>
      <c r="R36" s="55">
        <v>0.93034700000000004</v>
      </c>
      <c r="S36" s="55">
        <v>1.306012</v>
      </c>
      <c r="T36" s="55">
        <v>0.55468240000000002</v>
      </c>
      <c r="V36" s="55">
        <v>-0.41793160000000001</v>
      </c>
      <c r="W36" s="55">
        <v>7.7087600000000006E-2</v>
      </c>
      <c r="X36" s="55">
        <v>-0.9129507</v>
      </c>
      <c r="Z36" s="55">
        <v>-0.52617749999999996</v>
      </c>
      <c r="AA36" s="55">
        <v>-7.9650799999999994E-2</v>
      </c>
      <c r="AB36" s="55">
        <v>-0.97270420000000002</v>
      </c>
    </row>
    <row r="37" spans="16:28" x14ac:dyDescent="0.3">
      <c r="Q37" s="55">
        <v>28</v>
      </c>
      <c r="R37" s="55">
        <v>0.93173550000000005</v>
      </c>
      <c r="S37" s="55">
        <v>1.277847</v>
      </c>
      <c r="T37" s="55">
        <v>0.58562360000000002</v>
      </c>
      <c r="V37" s="55">
        <v>-0.40735189999999999</v>
      </c>
      <c r="W37" s="55">
        <v>7.2239200000000003E-2</v>
      </c>
      <c r="X37" s="55">
        <v>-0.88694300000000004</v>
      </c>
      <c r="Z37" s="55">
        <v>-0.53207839999999995</v>
      </c>
      <c r="AA37" s="55">
        <v>-8.3481E-2</v>
      </c>
      <c r="AB37" s="55">
        <v>-0.98067590000000004</v>
      </c>
    </row>
    <row r="38" spans="16:28" x14ac:dyDescent="0.3">
      <c r="Q38" s="55">
        <v>29</v>
      </c>
      <c r="R38" s="55">
        <v>0.76745859999999999</v>
      </c>
      <c r="S38" s="55">
        <v>1.2602439999999999</v>
      </c>
      <c r="T38" s="55">
        <v>0.27467259999999999</v>
      </c>
      <c r="V38" s="55">
        <v>-0.30756660000000002</v>
      </c>
      <c r="W38" s="55">
        <v>0.27702929999999998</v>
      </c>
      <c r="X38" s="55">
        <v>-0.89216240000000002</v>
      </c>
      <c r="Z38" s="55">
        <v>-0.46777980000000002</v>
      </c>
      <c r="AA38" s="55">
        <v>1.7147200000000001E-2</v>
      </c>
      <c r="AB38" s="55">
        <v>-0.95270679999999996</v>
      </c>
    </row>
    <row r="39" spans="16:28" x14ac:dyDescent="0.3">
      <c r="Q39" s="55">
        <v>30</v>
      </c>
      <c r="R39" s="55">
        <v>0.81213210000000002</v>
      </c>
      <c r="S39" s="55">
        <v>1.2293510000000001</v>
      </c>
      <c r="T39" s="55">
        <v>0.39491300000000001</v>
      </c>
      <c r="V39" s="55">
        <v>-0.40036559999999999</v>
      </c>
      <c r="W39" s="55">
        <v>0.19955919999999999</v>
      </c>
      <c r="X39" s="55">
        <v>-1.0002899999999999</v>
      </c>
      <c r="Z39" s="55">
        <v>-0.42675410000000003</v>
      </c>
      <c r="AA39" s="55">
        <v>4.6331600000000001E-2</v>
      </c>
      <c r="AB39" s="55">
        <v>-0.89983970000000002</v>
      </c>
    </row>
    <row r="40" spans="16:28" x14ac:dyDescent="0.3">
      <c r="Q40" s="55">
        <v>31</v>
      </c>
      <c r="R40" s="55">
        <v>0.88010889999999997</v>
      </c>
      <c r="S40" s="55">
        <v>1.356781</v>
      </c>
      <c r="T40" s="55">
        <v>0.40343639999999997</v>
      </c>
      <c r="V40" s="55">
        <v>-0.3548849</v>
      </c>
      <c r="W40" s="55">
        <v>0.23356679999999999</v>
      </c>
      <c r="X40" s="55">
        <v>-0.94333659999999997</v>
      </c>
      <c r="Z40" s="55">
        <v>-0.53449060000000004</v>
      </c>
      <c r="AA40" s="55">
        <v>-4.7129799999999999E-2</v>
      </c>
      <c r="AB40" s="55">
        <v>-1.021852</v>
      </c>
    </row>
    <row r="41" spans="16:28" x14ac:dyDescent="0.3">
      <c r="Q41" s="55">
        <v>32</v>
      </c>
      <c r="R41" s="55">
        <v>0.84655239999999998</v>
      </c>
      <c r="S41" s="55">
        <v>1.321928</v>
      </c>
      <c r="T41" s="55">
        <v>0.37117719999999998</v>
      </c>
      <c r="V41" s="55">
        <v>-0.25293789999999999</v>
      </c>
      <c r="W41" s="55">
        <v>0.30332100000000001</v>
      </c>
      <c r="X41" s="55">
        <v>-0.80919680000000005</v>
      </c>
      <c r="Z41" s="55">
        <v>-0.60440499999999997</v>
      </c>
      <c r="AA41" s="55">
        <v>-9.7897700000000004E-2</v>
      </c>
      <c r="AB41" s="55">
        <v>-1.1109119999999999</v>
      </c>
    </row>
    <row r="42" spans="16:28" x14ac:dyDescent="0.3">
      <c r="Q42" s="55">
        <v>33</v>
      </c>
      <c r="R42" s="55">
        <v>0.80615499999999995</v>
      </c>
      <c r="S42" s="55">
        <v>1.2951490000000001</v>
      </c>
      <c r="T42" s="55">
        <v>0.31716090000000002</v>
      </c>
      <c r="V42" s="55">
        <v>-0.29796400000000001</v>
      </c>
      <c r="W42" s="55">
        <v>0.27870499999999998</v>
      </c>
      <c r="X42" s="55">
        <v>-0.87463299999999999</v>
      </c>
      <c r="Z42" s="55">
        <v>-0.52000329999999995</v>
      </c>
      <c r="AA42" s="55">
        <v>-2.5222700000000001E-2</v>
      </c>
      <c r="AB42" s="55">
        <v>-1.0147839999999999</v>
      </c>
    </row>
    <row r="43" spans="16:28" x14ac:dyDescent="0.3">
      <c r="Q43" s="55">
        <v>34</v>
      </c>
      <c r="R43" s="55">
        <v>0.71098470000000002</v>
      </c>
      <c r="S43" s="55">
        <v>1.1845140000000001</v>
      </c>
      <c r="T43" s="55">
        <v>0.23745569999999999</v>
      </c>
      <c r="V43" s="55">
        <v>-0.1657651</v>
      </c>
      <c r="W43" s="55">
        <v>0.36491560000000001</v>
      </c>
      <c r="X43" s="55">
        <v>-0.6964458</v>
      </c>
      <c r="Z43" s="55">
        <v>-0.54953289999999999</v>
      </c>
      <c r="AA43" s="55">
        <v>-1.11615E-2</v>
      </c>
      <c r="AB43" s="55">
        <v>-1.087904</v>
      </c>
    </row>
    <row r="44" spans="16:28" x14ac:dyDescent="0.3">
      <c r="Q44" s="55">
        <v>35</v>
      </c>
      <c r="R44" s="55">
        <v>0.7046154</v>
      </c>
      <c r="S44" s="55">
        <v>1.1598900000000001</v>
      </c>
      <c r="T44" s="55">
        <v>0.24934129999999999</v>
      </c>
      <c r="V44" s="55">
        <v>-0.17264699999999999</v>
      </c>
      <c r="W44" s="55">
        <v>0.38059120000000002</v>
      </c>
      <c r="X44" s="55">
        <v>-0.72588529999999996</v>
      </c>
      <c r="Z44" s="55">
        <v>-0.5399564</v>
      </c>
      <c r="AA44" s="55">
        <v>-2.5244599999999999E-2</v>
      </c>
      <c r="AB44" s="55">
        <v>-1.0546679999999999</v>
      </c>
    </row>
    <row r="45" spans="16:28" x14ac:dyDescent="0.3">
      <c r="P45" s="81">
        <v>36</v>
      </c>
      <c r="Q45" s="55">
        <v>36</v>
      </c>
      <c r="R45" s="55">
        <v>0.80144349999999998</v>
      </c>
      <c r="S45" s="55">
        <v>1.3714569999999999</v>
      </c>
      <c r="T45" s="55">
        <v>0.23143</v>
      </c>
      <c r="V45" s="55">
        <v>-0.15064849999999999</v>
      </c>
      <c r="W45" s="55">
        <v>0.40692440000000002</v>
      </c>
      <c r="X45" s="55">
        <v>-0.70822149999999995</v>
      </c>
      <c r="Z45" s="55">
        <v>-0.66253479999999998</v>
      </c>
      <c r="AA45" s="55">
        <v>-4.71549E-2</v>
      </c>
      <c r="AB45" s="55">
        <v>-1.2779149999999999</v>
      </c>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AE192-554F-451A-90ED-9D3E3AFAA1B9}">
  <sheetPr>
    <tabColor theme="8"/>
  </sheetPr>
  <dimension ref="H3:M30"/>
  <sheetViews>
    <sheetView showGridLines="0" workbookViewId="0"/>
  </sheetViews>
  <sheetFormatPr defaultColWidth="8.83203125" defaultRowHeight="14" x14ac:dyDescent="0.3"/>
  <cols>
    <col min="1" max="7" width="8.83203125" style="55"/>
    <col min="8" max="8" width="8.83203125" style="51"/>
    <col min="9" max="16384" width="8.83203125" style="55"/>
  </cols>
  <sheetData>
    <row r="3" spans="10:13" x14ac:dyDescent="0.3">
      <c r="K3" s="55" t="s">
        <v>708</v>
      </c>
      <c r="L3" s="55" t="s">
        <v>709</v>
      </c>
    </row>
    <row r="4" spans="10:13" x14ac:dyDescent="0.3">
      <c r="J4" s="93" t="s">
        <v>670</v>
      </c>
      <c r="K4" s="55">
        <v>97.03</v>
      </c>
      <c r="L4" s="55">
        <v>95.43</v>
      </c>
      <c r="M4" s="55">
        <v>100.46</v>
      </c>
    </row>
    <row r="5" spans="10:13" x14ac:dyDescent="0.3">
      <c r="J5" s="93" t="s">
        <v>710</v>
      </c>
      <c r="K5" s="55">
        <v>95.65</v>
      </c>
      <c r="L5" s="55">
        <v>94.22</v>
      </c>
      <c r="M5" s="55">
        <v>97.42</v>
      </c>
    </row>
    <row r="6" spans="10:13" x14ac:dyDescent="0.3">
      <c r="J6" s="93" t="s">
        <v>672</v>
      </c>
      <c r="K6" s="55">
        <v>98.15</v>
      </c>
      <c r="L6" s="55">
        <v>94.91</v>
      </c>
      <c r="M6" s="55">
        <v>99.89</v>
      </c>
    </row>
    <row r="7" spans="10:13" x14ac:dyDescent="0.3">
      <c r="J7" s="93" t="s">
        <v>673</v>
      </c>
      <c r="K7" s="55">
        <v>107.62</v>
      </c>
      <c r="L7" s="55">
        <v>101.72</v>
      </c>
      <c r="M7" s="55">
        <v>109.57</v>
      </c>
    </row>
    <row r="8" spans="10:13" x14ac:dyDescent="0.3">
      <c r="J8" s="108">
        <v>44335</v>
      </c>
      <c r="K8" s="55">
        <v>103.38</v>
      </c>
      <c r="L8" s="55">
        <v>99.6</v>
      </c>
      <c r="M8" s="55">
        <v>104.11</v>
      </c>
    </row>
    <row r="9" spans="10:13" x14ac:dyDescent="0.3">
      <c r="J9" s="93" t="s">
        <v>674</v>
      </c>
      <c r="K9" s="55">
        <v>98.18</v>
      </c>
      <c r="L9" s="55">
        <v>95.62</v>
      </c>
      <c r="M9" s="55">
        <v>100.57</v>
      </c>
    </row>
    <row r="10" spans="10:13" x14ac:dyDescent="0.3">
      <c r="J10" s="93" t="s">
        <v>675</v>
      </c>
      <c r="K10" s="55">
        <v>102.06</v>
      </c>
      <c r="L10" s="55">
        <v>99.42</v>
      </c>
      <c r="M10" s="55">
        <v>104.26</v>
      </c>
    </row>
    <row r="11" spans="10:13" x14ac:dyDescent="0.3">
      <c r="J11" s="93" t="s">
        <v>676</v>
      </c>
      <c r="K11" s="55">
        <v>98.67</v>
      </c>
      <c r="L11" s="55">
        <v>94.32</v>
      </c>
      <c r="M11" s="55">
        <v>100.61</v>
      </c>
    </row>
    <row r="12" spans="10:13" x14ac:dyDescent="0.3">
      <c r="J12" s="93" t="s">
        <v>677</v>
      </c>
      <c r="K12" s="55">
        <v>98.8</v>
      </c>
      <c r="L12" s="55">
        <v>97.42</v>
      </c>
      <c r="M12" s="55">
        <v>99.27</v>
      </c>
    </row>
    <row r="13" spans="10:13" x14ac:dyDescent="0.3">
      <c r="J13" s="93" t="s">
        <v>711</v>
      </c>
      <c r="K13" s="55">
        <v>102.14</v>
      </c>
      <c r="L13" s="55">
        <v>99.86</v>
      </c>
      <c r="M13" s="55">
        <v>106.65</v>
      </c>
    </row>
    <row r="14" spans="10:13" x14ac:dyDescent="0.3">
      <c r="J14" s="93" t="s">
        <v>712</v>
      </c>
      <c r="K14" s="55">
        <v>100.38</v>
      </c>
      <c r="L14" s="55">
        <v>96.11</v>
      </c>
      <c r="M14" s="55">
        <v>103.26</v>
      </c>
    </row>
    <row r="15" spans="10:13" x14ac:dyDescent="0.3">
      <c r="J15" s="93" t="s">
        <v>680</v>
      </c>
      <c r="K15" s="55">
        <v>101.12</v>
      </c>
      <c r="L15" s="55">
        <v>99.17</v>
      </c>
      <c r="M15" s="55">
        <v>104.71</v>
      </c>
    </row>
    <row r="16" spans="10:13" x14ac:dyDescent="0.3">
      <c r="J16" s="93" t="s">
        <v>681</v>
      </c>
      <c r="K16" s="55">
        <v>102.12</v>
      </c>
      <c r="L16" s="55">
        <v>99.54</v>
      </c>
      <c r="M16" s="55">
        <v>103.76</v>
      </c>
    </row>
    <row r="17" spans="10:13" x14ac:dyDescent="0.3">
      <c r="J17" s="93" t="s">
        <v>713</v>
      </c>
      <c r="K17" s="55">
        <v>103.28</v>
      </c>
      <c r="L17" s="55">
        <v>98.82</v>
      </c>
      <c r="M17" s="55">
        <v>106.93</v>
      </c>
    </row>
    <row r="18" spans="10:13" x14ac:dyDescent="0.3">
      <c r="J18" s="93" t="s">
        <v>683</v>
      </c>
      <c r="K18" s="55">
        <v>89.88</v>
      </c>
      <c r="L18" s="55">
        <v>87.63</v>
      </c>
      <c r="M18" s="55">
        <v>98.96</v>
      </c>
    </row>
    <row r="19" spans="10:13" x14ac:dyDescent="0.3">
      <c r="J19" s="93" t="s">
        <v>580</v>
      </c>
      <c r="K19" s="55">
        <v>77.75</v>
      </c>
      <c r="L19" s="55">
        <v>71.52</v>
      </c>
      <c r="M19" s="55">
        <v>90.68</v>
      </c>
    </row>
    <row r="20" spans="10:13" x14ac:dyDescent="0.3">
      <c r="J20" s="108">
        <v>44336</v>
      </c>
      <c r="K20" s="55">
        <v>89.39</v>
      </c>
      <c r="L20" s="55">
        <v>84.2</v>
      </c>
      <c r="M20" s="55">
        <v>97.56</v>
      </c>
    </row>
    <row r="21" spans="10:13" x14ac:dyDescent="0.3">
      <c r="J21" s="93" t="s">
        <v>684</v>
      </c>
      <c r="K21" s="55">
        <v>107.22</v>
      </c>
      <c r="L21" s="55">
        <v>105.09</v>
      </c>
      <c r="M21" s="55">
        <v>114.72</v>
      </c>
    </row>
    <row r="22" spans="10:13" x14ac:dyDescent="0.3">
      <c r="J22" s="93" t="s">
        <v>581</v>
      </c>
      <c r="K22" s="55">
        <v>115.45</v>
      </c>
      <c r="L22" s="55">
        <v>112.79</v>
      </c>
      <c r="M22" s="55">
        <v>123.7</v>
      </c>
    </row>
    <row r="23" spans="10:13" x14ac:dyDescent="0.3">
      <c r="J23" s="93" t="s">
        <v>685</v>
      </c>
      <c r="K23" s="55">
        <v>112.63</v>
      </c>
      <c r="L23" s="55">
        <v>104.97</v>
      </c>
      <c r="M23" s="55">
        <v>119.18</v>
      </c>
    </row>
    <row r="24" spans="10:13" x14ac:dyDescent="0.3">
      <c r="J24" s="93" t="s">
        <v>686</v>
      </c>
      <c r="K24" s="55">
        <v>118.9</v>
      </c>
      <c r="L24" s="55">
        <v>114.07</v>
      </c>
      <c r="M24" s="55">
        <v>126.15</v>
      </c>
    </row>
    <row r="25" spans="10:13" x14ac:dyDescent="0.3">
      <c r="J25" s="93" t="s">
        <v>582</v>
      </c>
      <c r="K25" s="55">
        <v>114.15</v>
      </c>
      <c r="L25" s="55">
        <v>108.44</v>
      </c>
      <c r="M25" s="55">
        <v>120.68</v>
      </c>
    </row>
    <row r="26" spans="10:13" x14ac:dyDescent="0.3">
      <c r="J26" s="93" t="s">
        <v>714</v>
      </c>
      <c r="K26" s="55">
        <v>116.31</v>
      </c>
      <c r="L26" s="55">
        <v>108.76</v>
      </c>
      <c r="M26" s="55">
        <v>128.24</v>
      </c>
    </row>
    <row r="27" spans="10:13" x14ac:dyDescent="0.3">
      <c r="J27" s="93" t="s">
        <v>688</v>
      </c>
      <c r="K27" s="55">
        <v>120.77</v>
      </c>
      <c r="L27" s="55">
        <v>110.05</v>
      </c>
      <c r="M27" s="55">
        <v>128.03</v>
      </c>
    </row>
    <row r="28" spans="10:13" x14ac:dyDescent="0.3">
      <c r="J28" s="93" t="s">
        <v>583</v>
      </c>
      <c r="K28" s="55">
        <v>118.2</v>
      </c>
      <c r="L28" s="55">
        <v>115.34</v>
      </c>
      <c r="M28" s="55">
        <v>124.36</v>
      </c>
    </row>
    <row r="29" spans="10:13" x14ac:dyDescent="0.3">
      <c r="J29" s="93" t="s">
        <v>689</v>
      </c>
      <c r="K29" s="55">
        <v>124.29</v>
      </c>
      <c r="L29" s="55">
        <v>117.23</v>
      </c>
      <c r="M29" s="55">
        <v>129.88</v>
      </c>
    </row>
    <row r="30" spans="10:13" x14ac:dyDescent="0.3">
      <c r="J30" s="93" t="s">
        <v>690</v>
      </c>
      <c r="K30" s="55">
        <v>135.38</v>
      </c>
      <c r="L30" s="55">
        <v>126.22</v>
      </c>
      <c r="M30" s="55">
        <v>144.34</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ESR Chapter 1 2021</vt:lpstr>
      <vt:lpstr>Table of Contents</vt:lpstr>
      <vt:lpstr>Figure 1.1</vt:lpstr>
      <vt:lpstr>Figure 1.2</vt:lpstr>
      <vt:lpstr>Figure 1.3</vt:lpstr>
      <vt:lpstr>Figure 1.4</vt:lpstr>
      <vt:lpstr>Figure 1.5</vt:lpstr>
      <vt:lpstr>Figure 1.6</vt:lpstr>
      <vt:lpstr>Figure 1.7</vt:lpstr>
      <vt:lpstr>Figure 1.8</vt:lpstr>
      <vt:lpstr>Figure 1.9</vt:lpstr>
      <vt:lpstr>Figure 1.10</vt:lpstr>
      <vt:lpstr>Figure 1.11</vt:lpstr>
      <vt:lpstr>Figure 1.12</vt:lpstr>
      <vt:lpstr>Figure 1.13</vt:lpstr>
      <vt:lpstr>Figure 1.14</vt:lpstr>
      <vt:lpstr>Figure 1.15</vt:lpstr>
      <vt:lpstr>Figure 1.16</vt:lpstr>
      <vt:lpstr>Figure 1.17</vt:lpstr>
      <vt:lpstr>Figure 1.18</vt:lpstr>
      <vt:lpstr>Figure 1.19</vt:lpstr>
      <vt:lpstr>Figure 1.20</vt:lpstr>
      <vt:lpstr>Figure 1.1.1</vt:lpstr>
      <vt:lpstr>Figure 1.1.2</vt:lpstr>
      <vt:lpstr>Figure 1.2.1</vt:lpstr>
      <vt:lpstr>Figure 1.2.2</vt:lpstr>
      <vt:lpstr>Figure 1.2.3</vt:lpstr>
      <vt:lpstr>Figure 1.2.4</vt:lpstr>
      <vt:lpstr>Figure 1.3.1</vt:lpstr>
      <vt:lpstr>Figure 1.3.2</vt:lpstr>
      <vt:lpstr>Figure 1.3.3</vt:lpstr>
      <vt:lpstr>Figure 1.3.4</vt:lpstr>
      <vt:lpstr>Figure 1.5.1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Chang, Kyun Suk</dc:creator>
  <cp:lastModifiedBy>Zhang, Rongjin</cp:lastModifiedBy>
  <dcterms:created xsi:type="dcterms:W3CDTF">2019-07-01T18:19:04Z</dcterms:created>
  <dcterms:modified xsi:type="dcterms:W3CDTF">2021-07-21T21:49:41Z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