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Q:\DATA\OED\2020 ESR\Chapter 2 - External Financing Risks\Draft\figures\"/>
    </mc:Choice>
  </mc:AlternateContent>
  <xr:revisionPtr revIDLastSave="0" documentId="14_{ACA2BC02-926B-4CB9-A463-F4A38236D517}" xr6:coauthVersionLast="44" xr6:coauthVersionMax="44" xr10:uidLastSave="{00000000-0000-0000-0000-000000000000}"/>
  <bookViews>
    <workbookView xWindow="-108" yWindow="-108" windowWidth="23256" windowHeight="12576" tabRatio="718" activeTab="7" xr2:uid="{3BF8E22A-6F00-4302-ACCC-224E5111171A}"/>
  </bookViews>
  <sheets>
    <sheet name="ESR Chapter 1 2020" sheetId="18" r:id="rId1"/>
    <sheet name="Table of Contents" sheetId="19" r:id="rId2"/>
    <sheet name="Figure 2.1" sheetId="1" r:id="rId3"/>
    <sheet name="Figure 2.2" sheetId="3" r:id="rId4"/>
    <sheet name="Figure 2.3" sheetId="4" r:id="rId5"/>
    <sheet name="Figure 2.4" sheetId="6" r:id="rId6"/>
    <sheet name="Figure 2.5" sheetId="7" r:id="rId7"/>
    <sheet name="Figure 2.6" sheetId="8" r:id="rId8"/>
    <sheet name="Figure 2.7" sheetId="9" r:id="rId9"/>
    <sheet name="Figure 2.1.1" sheetId="2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char20" hidden="1">'[24]Savings &amp; Invest.'!$M$5</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sik" hidden="1">[27]REER!$I$53:$AM$53</definedName>
    <definedName name="Cwvu.Print." hidden="1">[28]Indic!$A$109:$IV$109,[28]Indic!$A$196:$IV$197,[28]Indic!$A$208:$IV$209,[28]Indic!$A$217:$IV$218</definedName>
    <definedName name="Cwvu.sa97." hidden="1">[29]Rev!$A$23:$IV$26,[29]Rev!$A$37:$IV$38</definedName>
    <definedName name="DME_Dirty" hidden="1">"False"</definedName>
    <definedName name="DME_LocalFile" hidden="1">"True"</definedName>
    <definedName name="fshrts" hidden="1">[5]WB!$Q$255:$AK$255</definedName>
    <definedName name="graph" hidden="1">[30]Report1!$G$227:$G$243</definedName>
    <definedName name="hfshfrt" hidden="1">[5]WB!$Q$62:$AK$62</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nfrtrs" hidden="1">[5]WB!$Q$257:$AK$257</definedName>
    <definedName name="Rwvu.sa97." hidden="1">[29]Rev!$B$1:$B$65536,[29]Rev!$C$1:$D$65536,[29]Rev!$AB$1:$AB$65536,[29]Rev!$L$1:$Q$65536</definedName>
    <definedName name="SAPBEXrevision" hidden="1">1</definedName>
    <definedName name="SAPBEXsysID" hidden="1">"BWP"</definedName>
    <definedName name="SAPBEXwbID" hidden="1">"3JWNKPJPDI66MGYD92LLP8GMR"</definedName>
    <definedName name="sencount" hidden="1">2</definedName>
    <definedName name="solver_lin" hidden="1">0</definedName>
    <definedName name="solver_num" hidden="1">0</definedName>
    <definedName name="solver_typ" hidden="1">1</definedName>
    <definedName name="solver_val" hidden="1">0</definedName>
    <definedName name="Swvu.PLA2." hidden="1">'[19]COP FED'!$A$1:$N$49</definedName>
    <definedName name="wht?" hidden="1">{"'Basic'!$A$1:$F$96"}</definedName>
    <definedName name="Z_041FA3A7_30CF_11D1_A8EA_00A02466B35E_.wvu.Cols" hidden="1">[29]Rev!$B$1:$B$65536,[29]Rev!$C$1:$D$65536,[29]Rev!$AB$1:$AB$65536,[29]Rev!$L$1:$Q$65536</definedName>
    <definedName name="Z_041FA3A7_30CF_11D1_A8EA_00A02466B35E_.wvu.Rows" hidden="1">[29]Rev!$A$23:$IV$26,[29]Rev!$A$37:$IV$38</definedName>
    <definedName name="Z_112B8339_2081_11D2_BFD2_00A02466506E_.wvu.PrintTitles" hidden="1">[31]SUMMARY!$B$1:$D$65536,[31]SUMMARY!$A$3:$IV$5</definedName>
    <definedName name="Z_112B833B_2081_11D2_BFD2_00A02466506E_.wvu.PrintTitles" hidden="1">[31]SUMMARY!$B$1:$D$65536,[31]SUMMARY!$A$3:$IV$5</definedName>
    <definedName name="Z_1A8C061B_2301_11D3_BFD1_000039E37209_.wvu.Cols" hidden="1">'[32]IDA-tab7'!$K$1:$T$65536,'[32]IDA-tab7'!$V$1:$AE$65536,'[32]IDA-tab7'!$AG$1:$AP$65536</definedName>
    <definedName name="Z_1A8C061B_2301_11D3_BFD1_000039E37209_.wvu.Rows" hidden="1">'[32]IDA-tab7'!$A$10:$IV$11,'[32]IDA-tab7'!$A$14:$IV$14,'[32]IDA-tab7'!$A$18:$IV$18</definedName>
    <definedName name="Z_1A8C061C_2301_11D3_BFD1_000039E37209_.wvu.Cols" hidden="1">'[32]IDA-tab7'!$K$1:$T$65536,'[32]IDA-tab7'!$V$1:$AE$65536,'[32]IDA-tab7'!$AG$1:$AP$65536</definedName>
    <definedName name="Z_1A8C061C_2301_11D3_BFD1_000039E37209_.wvu.Rows" hidden="1">'[32]IDA-tab7'!$A$10:$IV$11,'[32]IDA-tab7'!$A$14:$IV$14,'[32]IDA-tab7'!$A$18:$IV$18</definedName>
    <definedName name="Z_1A8C061E_2301_11D3_BFD1_000039E37209_.wvu.Cols" hidden="1">'[32]IDA-tab7'!$K$1:$T$65536,'[32]IDA-tab7'!$V$1:$AE$65536,'[32]IDA-tab7'!$AG$1:$AP$65536</definedName>
    <definedName name="Z_1A8C061E_2301_11D3_BFD1_000039E37209_.wvu.Rows" hidden="1">'[32]IDA-tab7'!$A$10:$IV$11,'[32]IDA-tab7'!$A$14:$IV$14,'[32]IDA-tab7'!$A$18:$IV$18</definedName>
    <definedName name="Z_1A8C061F_2301_11D3_BFD1_000039E37209_.wvu.Cols" hidden="1">'[32]IDA-tab7'!$K$1:$T$65536,'[32]IDA-tab7'!$V$1:$AE$65536,'[32]IDA-tab7'!$AG$1:$AP$65536</definedName>
    <definedName name="Z_1A8C061F_2301_11D3_BFD1_000039E37209_.wvu.Rows" hidden="1">'[32]IDA-tab7'!$A$10:$IV$11,'[32]IDA-tab7'!$A$14:$IV$14,'[32]IDA-tab7'!$A$18:$IV$18</definedName>
    <definedName name="Z_65976840_70A2_11D2_BFD1_C1F7123CE332_.wvu.PrintTitles" hidden="1">[31]SUMMARY!$B$1:$D$65536,[31]SUMMARY!$A$3:$IV$5</definedName>
    <definedName name="Z_B424DD41_AAD0_11D2_BFD1_00A02466506E_.wvu.PrintTitles" hidden="1">[31]SUMMARY!$B$1:$D$65536,[31]SUMMARY!$A$3:$IV$5</definedName>
    <definedName name="Z_BC2BFA12_1C91_11D2_BFD2_00A02466506E_.wvu.PrintTitles" hidden="1">[31]SUMMARY!$B$1:$D$65536,[31]SUMMARY!$A$3:$IV$5</definedName>
    <definedName name="Z_E6B74681_BCE1_11D2_BFD1_00A02466506E_.wvu.PrintTitles" hidden="1">[31]SUMMARY!$B$1:$D$65536,[31]SUMMARY!$A$3:$IV$5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19" l="1"/>
  <c r="B7" i="19" l="1"/>
</calcChain>
</file>

<file path=xl/sharedStrings.xml><?xml version="1.0" encoding="utf-8"?>
<sst xmlns="http://schemas.openxmlformats.org/spreadsheetml/2006/main" count="478" uniqueCount="201">
  <si>
    <t>International Monetary Fund</t>
  </si>
  <si>
    <t>DATE</t>
  </si>
  <si>
    <t>Table of Contents</t>
  </si>
  <si>
    <t>Figures</t>
  </si>
  <si>
    <t>2020 EXTERNAL SECTOR REPORT</t>
  </si>
  <si>
    <t>CHAPTER 2.</t>
  </si>
  <si>
    <t>This datafile includes the charts and underlying data from the Chapter 2 of the 2020 EXTERNAL SECTOR REPORT.</t>
  </si>
  <si>
    <t xml:space="preserve">Figure 2.3. Conditional Mean of the International Investment Position and Its Components around External Stress Episodes, 1990–2018 </t>
  </si>
  <si>
    <t>Figure 2.6. Figure 2.6. Evolution of Output, Real Exchange Rates, and Current Account Balances Following External Stress Episodes</t>
  </si>
  <si>
    <t>Figure 2.1.1. Figure 2.1.1. Top Predictive Variables for Various Crises</t>
  </si>
  <si>
    <t>bc_nfa_gdp</t>
  </si>
  <si>
    <t>secu_nfa_gdp</t>
  </si>
  <si>
    <t>secl_nfa_gdp</t>
  </si>
  <si>
    <t>bk_nfa_gdp</t>
  </si>
  <si>
    <t xml:space="preserve"> </t>
  </si>
  <si>
    <t>All external stress episodes</t>
  </si>
  <si>
    <t>Large crises</t>
  </si>
  <si>
    <t>bc_foreign_debt_asset_gdp</t>
  </si>
  <si>
    <t>secu_foreign_debt_asset_gdp</t>
  </si>
  <si>
    <t>secl_foreign_debt_asset_gdp</t>
  </si>
  <si>
    <t>bk_foreign_debt_asset_gdp</t>
  </si>
  <si>
    <t>bc_domestic_debt_asset_gdp</t>
  </si>
  <si>
    <t>secu_domestic_debt_asset_gdp</t>
  </si>
  <si>
    <t>secl_domestic_debt_asset_gdp</t>
  </si>
  <si>
    <t>bk_domestic_debt_asset_gdp</t>
  </si>
  <si>
    <t>bc_foreign_debt_liability_gdp</t>
  </si>
  <si>
    <t>secu_foreign_debt_liability_gdp</t>
  </si>
  <si>
    <t>secl_foreign_debt_liability_gdp</t>
  </si>
  <si>
    <t>bk_foreign_debt_liability_gdp</t>
  </si>
  <si>
    <t>bc_domestic_debt_liability_gdp</t>
  </si>
  <si>
    <t>secu_domestic_debt_liability_gdp</t>
  </si>
  <si>
    <t>secl_domestic_debt_liability_gdp</t>
  </si>
  <si>
    <t>bk_domestic_debt_liability_gdp</t>
  </si>
  <si>
    <t>bc_equity_asset_gdp</t>
  </si>
  <si>
    <t>secu_equity_asset_gdp</t>
  </si>
  <si>
    <t>secl_equity_asset_gdp</t>
  </si>
  <si>
    <t>bk_equity_asset_gdp</t>
  </si>
  <si>
    <t>bc_equity_liability_gdp</t>
  </si>
  <si>
    <t>secu_equity_liability_gdp</t>
  </si>
  <si>
    <t>secl_equity_liability_gdp</t>
  </si>
  <si>
    <t>bk_equity_liability_gdp</t>
  </si>
  <si>
    <t>bc_fx_reserves_gdp</t>
  </si>
  <si>
    <t>secu_fx_reserves_gdp</t>
  </si>
  <si>
    <t>secl_fx_reserves_gdp</t>
  </si>
  <si>
    <t>bk_fx_reserves_gdp</t>
  </si>
  <si>
    <t>Panel 1</t>
  </si>
  <si>
    <t>Panel 2</t>
  </si>
  <si>
    <t>Panel 3</t>
  </si>
  <si>
    <t>GDP</t>
  </si>
  <si>
    <t>REER</t>
  </si>
  <si>
    <t>CA</t>
  </si>
  <si>
    <t>coeff*sd</t>
  </si>
  <si>
    <t>colH-1.645se</t>
  </si>
  <si>
    <t>colH+1.645se</t>
  </si>
  <si>
    <t>Panel 4</t>
  </si>
  <si>
    <t>Panel 5</t>
  </si>
  <si>
    <t>Panel 6</t>
  </si>
  <si>
    <t>Panel 7</t>
  </si>
  <si>
    <t>Panel 8</t>
  </si>
  <si>
    <t>Global</t>
  </si>
  <si>
    <t>Financial</t>
  </si>
  <si>
    <t>Financial-Real</t>
  </si>
  <si>
    <t>Real</t>
  </si>
  <si>
    <t>External</t>
  </si>
  <si>
    <t>Fiscal</t>
  </si>
  <si>
    <t>EMBI Sovereign Spread</t>
  </si>
  <si>
    <t>Price-Earnings Ratio</t>
  </si>
  <si>
    <t>Five-Year Inflation</t>
  </si>
  <si>
    <t>Share of Non-Investment Grade Debt</t>
  </si>
  <si>
    <t>Inflation</t>
  </si>
  <si>
    <t>Net Open FX Position to GDP</t>
  </si>
  <si>
    <t>Change in Reserves to GDP</t>
  </si>
  <si>
    <t>Fiscal Balance to GDP</t>
  </si>
  <si>
    <t>Change in Public Debt to GDP</t>
  </si>
  <si>
    <t>Net Open Debt FX Position to GDP</t>
  </si>
  <si>
    <t>Reserves to GDP</t>
  </si>
  <si>
    <t>Change in External Equity Liabilities to GDP</t>
  </si>
  <si>
    <t>Hard Peg Indicator</t>
  </si>
  <si>
    <t>Interest Coverage Ratio</t>
  </si>
  <si>
    <t>Change in Foreign Liabilities to Domestic Credit</t>
  </si>
  <si>
    <t>Banks' Capital-Asset Ratio</t>
  </si>
  <si>
    <t>Export Growth</t>
  </si>
  <si>
    <t>Change in External Debt to GDP</t>
  </si>
  <si>
    <t>External Debt to GDP</t>
  </si>
  <si>
    <t>Primary Gap to GDP</t>
  </si>
  <si>
    <t>Reserves to Imports</t>
  </si>
  <si>
    <t>Change in Non-bank Pri. Ext. Debt to GDP</t>
  </si>
  <si>
    <t>Five-Year Change in Private Credit to GDP</t>
  </si>
  <si>
    <t>Five-Year Change in Broad Money to GDP</t>
  </si>
  <si>
    <t>FX Share of External Debt</t>
  </si>
  <si>
    <t>GDP Growth</t>
  </si>
  <si>
    <t>Change in Private External Debt to GDP</t>
  </si>
  <si>
    <t>Five-Year Stock Price Growth</t>
  </si>
  <si>
    <t>Change in Nonbank Priv. Ext. Debt to GDP</t>
  </si>
  <si>
    <t>TED Spread</t>
  </si>
  <si>
    <t>Private External Debt to GDP</t>
  </si>
  <si>
    <t>Interbank Liabilities to AEs in Fin. Crisis</t>
  </si>
  <si>
    <t>FX Share of Government Debt</t>
  </si>
  <si>
    <t>House Price Acceleration</t>
  </si>
  <si>
    <t xml:space="preserve">Change in Public External Debt to GDP </t>
  </si>
  <si>
    <t>Five-Year House Price Growth</t>
  </si>
  <si>
    <t>Amortization to Exports</t>
  </si>
  <si>
    <t>AEs' Banking Crisis Frequency</t>
  </si>
  <si>
    <t>Nonbank Private External Debt to GDP</t>
  </si>
  <si>
    <t>CA Balance to GDP</t>
  </si>
  <si>
    <t>Public External Debt to GDP</t>
  </si>
  <si>
    <t>Five-Year Change in Interbank Exteral Debt to GDP</t>
  </si>
  <si>
    <t>Five-Year Change in Inter-Bank Ext. Debt to GDP</t>
  </si>
  <si>
    <t>Change in Private Credit to GDP</t>
  </si>
  <si>
    <t>Loan-Deposit Ratio</t>
  </si>
  <si>
    <t>Five-Year REER Appreciation</t>
  </si>
  <si>
    <t>Debt Service to Exports</t>
  </si>
  <si>
    <t>Five-Year Change in Construction Contribution to GDP</t>
  </si>
  <si>
    <t>Interbank External Debt to GDP</t>
  </si>
  <si>
    <t>Foreign Liabilities to Domestic Credit</t>
  </si>
  <si>
    <t>Panel1</t>
  </si>
  <si>
    <t>year</t>
  </si>
  <si>
    <t>number per year</t>
  </si>
  <si>
    <t>95</t>
  </si>
  <si>
    <t>05</t>
  </si>
  <si>
    <t>10</t>
  </si>
  <si>
    <t>15</t>
  </si>
  <si>
    <t>18</t>
  </si>
  <si>
    <t xml:space="preserve">Figure 2.1. Stock Imbalances, 1990–2018 </t>
  </si>
  <si>
    <t>AEs (RHS)</t>
  </si>
  <si>
    <t>EMDEs (LHS)</t>
  </si>
  <si>
    <t>1. Before Asian Financial Crisis, 1996</t>
  </si>
  <si>
    <t>FX Debt</t>
  </si>
  <si>
    <t>FX Debt and Reserves</t>
  </si>
  <si>
    <t>Reserves</t>
  </si>
  <si>
    <t>Reserves and CA</t>
  </si>
  <si>
    <t>CA and FX Debt</t>
  </si>
  <si>
    <t>FX Debt , Reserves and CA</t>
  </si>
  <si>
    <t>Not in vulnerable zone</t>
  </si>
  <si>
    <t>2. Before Global Financial Crisis, 2007</t>
  </si>
  <si>
    <t>3. Latest, 2018</t>
  </si>
  <si>
    <t>Figure 2.2. External Stress Episodes in Selected Economies, 1990–2018</t>
  </si>
  <si>
    <t>Figure 2.5. Rotating Sources of External Stress in Emerging Markets and Developing Economies, 1990–2018</t>
  </si>
  <si>
    <t>More vulnerable</t>
  </si>
  <si>
    <t>Median</t>
  </si>
  <si>
    <t>Less vulnerable</t>
  </si>
  <si>
    <t>Figure 2.4. Selected Predictors of External Stress in the Emerging Market and Developing Economies Sample</t>
  </si>
  <si>
    <t>Figure 2.7. Average Current Acccount Balances and Net International Investment Position Valuation Changes, 1995-2019</t>
  </si>
  <si>
    <t>Aggregate Valuation Changes, 1995-2007</t>
  </si>
  <si>
    <t>Average current account balance</t>
  </si>
  <si>
    <t>Aggregate Valuation Changes, 2008-19</t>
  </si>
  <si>
    <t>Malaysia</t>
  </si>
  <si>
    <t>MYS</t>
  </si>
  <si>
    <t>Brazil</t>
  </si>
  <si>
    <t>BRA</t>
  </si>
  <si>
    <t>Russia</t>
  </si>
  <si>
    <t>RUS</t>
  </si>
  <si>
    <t>Mexico</t>
  </si>
  <si>
    <t>MEX</t>
  </si>
  <si>
    <t>South Africa</t>
  </si>
  <si>
    <t>ZAF</t>
  </si>
  <si>
    <t>Korea</t>
  </si>
  <si>
    <t>KOR</t>
  </si>
  <si>
    <t>Thailand</t>
  </si>
  <si>
    <t>THL</t>
  </si>
  <si>
    <t>Poland</t>
  </si>
  <si>
    <t>POL</t>
  </si>
  <si>
    <t>Indonesia</t>
  </si>
  <si>
    <t>IDN</t>
  </si>
  <si>
    <t>Turkey</t>
  </si>
  <si>
    <t>TUR</t>
  </si>
  <si>
    <t>India</t>
  </si>
  <si>
    <t>IND</t>
  </si>
  <si>
    <t>Australia</t>
  </si>
  <si>
    <t>AUS</t>
  </si>
  <si>
    <t>Canada</t>
  </si>
  <si>
    <t>CAN</t>
  </si>
  <si>
    <t>China</t>
  </si>
  <si>
    <t>CHN</t>
  </si>
  <si>
    <t>Japan</t>
  </si>
  <si>
    <t>JPN</t>
  </si>
  <si>
    <t>United Kingdom</t>
  </si>
  <si>
    <t>GBR</t>
  </si>
  <si>
    <t>Sweden</t>
  </si>
  <si>
    <t>SWE</t>
  </si>
  <si>
    <t>United States</t>
  </si>
  <si>
    <t>USA</t>
  </si>
  <si>
    <t>Switzerland</t>
  </si>
  <si>
    <t>CHE</t>
  </si>
  <si>
    <t>Argentina</t>
  </si>
  <si>
    <t>ARG</t>
  </si>
  <si>
    <t>Germany</t>
  </si>
  <si>
    <t>DEU</t>
  </si>
  <si>
    <t>Spain</t>
  </si>
  <si>
    <t>ESP</t>
  </si>
  <si>
    <t>Belgium</t>
  </si>
  <si>
    <t>BEL</t>
  </si>
  <si>
    <t>France</t>
  </si>
  <si>
    <t>FRA</t>
  </si>
  <si>
    <t>Netherlands</t>
  </si>
  <si>
    <t>NLD</t>
  </si>
  <si>
    <t>Italy</t>
  </si>
  <si>
    <t>ITA</t>
  </si>
  <si>
    <t>FX-Related Valuation Changes, 1995-2007</t>
  </si>
  <si>
    <t>FX-Related Valuation Changes, 2008-19</t>
  </si>
  <si>
    <t>Average Valuation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</si>
</sst>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3" x14ac:knownFonts="1">
    <font>
      <sz val="11"/>
      <color theme="1"/>
      <name val="Segoe UI"/>
      <family val="2"/>
    </font>
    <font>
      <sz val="10"/>
      <color theme="1"/>
      <name val="Arial"/>
      <family val="2"/>
    </font>
    <font>
      <sz val="10"/>
      <color theme="1"/>
      <name val="Calibri"/>
      <family val="2"/>
      <scheme val="minor"/>
    </font>
    <font>
      <sz val="10"/>
      <name val="Arial"/>
      <family val="2"/>
    </font>
    <font>
      <sz val="11"/>
      <name val="Times New Roman"/>
      <family val="1"/>
    </font>
    <font>
      <sz val="11"/>
      <name val="Calibri"/>
      <family val="2"/>
      <scheme val="minor"/>
    </font>
    <font>
      <b/>
      <sz val="11"/>
      <name val="Calibri"/>
      <family val="2"/>
      <scheme val="minor"/>
    </font>
    <font>
      <b/>
      <sz val="11"/>
      <color rgb="FFFF0000"/>
      <name val="Calibri"/>
      <family val="2"/>
      <scheme val="minor"/>
    </font>
    <font>
      <sz val="10"/>
      <color theme="1"/>
      <name val="Arial"/>
      <family val="2"/>
    </font>
    <font>
      <sz val="12"/>
      <color rgb="FF2C2825"/>
      <name val="Arial"/>
      <family val="2"/>
    </font>
    <font>
      <u/>
      <sz val="10"/>
      <color theme="10"/>
      <name val="Arial"/>
      <family val="2"/>
    </font>
    <font>
      <u/>
      <sz val="11"/>
      <color theme="10"/>
      <name val="Calibri"/>
      <family val="2"/>
    </font>
    <font>
      <sz val="11"/>
      <color theme="1"/>
      <name val="Calibri"/>
      <family val="2"/>
      <scheme val="minor"/>
    </font>
    <font>
      <u/>
      <sz val="11"/>
      <color theme="10"/>
      <name val="Calibri"/>
      <family val="2"/>
      <scheme val="minor"/>
    </font>
    <font>
      <u/>
      <sz val="11"/>
      <color theme="10"/>
      <name val="Times New Roman"/>
      <family val="1"/>
    </font>
    <font>
      <u/>
      <sz val="11"/>
      <color theme="10"/>
      <name val="Segoe UI"/>
      <family val="2"/>
    </font>
    <font>
      <sz val="12"/>
      <name val="Calibri"/>
      <family val="2"/>
      <scheme val="minor"/>
    </font>
    <font>
      <b/>
      <sz val="12"/>
      <name val="Calibri"/>
      <family val="2"/>
      <scheme val="minor"/>
    </font>
    <font>
      <sz val="12"/>
      <color theme="1"/>
      <name val="Calibri"/>
      <family val="2"/>
      <scheme val="minor"/>
    </font>
    <font>
      <u/>
      <sz val="12"/>
      <color theme="10"/>
      <name val="Calibri"/>
      <family val="2"/>
      <scheme val="minor"/>
    </font>
    <font>
      <sz val="11"/>
      <color theme="1"/>
      <name val="Arial Narrow"/>
      <family val="2"/>
    </font>
    <font>
      <sz val="11"/>
      <name val="Arial Narrow"/>
      <family val="2"/>
    </font>
    <font>
      <b/>
      <sz val="11"/>
      <color theme="1"/>
      <name val="Arial Narrow"/>
      <family val="2"/>
    </font>
  </fonts>
  <fills count="7">
    <fill>
      <patternFill patternType="none"/>
    </fill>
    <fill>
      <patternFill patternType="gray125"/>
    </fill>
    <fill>
      <patternFill patternType="solid">
        <fgColor theme="7"/>
        <bgColor indexed="64"/>
      </patternFill>
    </fill>
    <fill>
      <patternFill patternType="solid">
        <fgColor indexed="2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3" fillId="0" borderId="0"/>
    <xf numFmtId="0" fontId="8" fillId="0" borderId="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5" fillId="0" borderId="0" applyNumberFormat="0" applyFill="0" applyBorder="0" applyAlignment="0" applyProtection="0"/>
    <xf numFmtId="0" fontId="12" fillId="0" borderId="0"/>
    <xf numFmtId="0" fontId="1" fillId="0" borderId="0"/>
  </cellStyleXfs>
  <cellXfs count="97">
    <xf numFmtId="0" fontId="0" fillId="0" borderId="0" xfId="0"/>
    <xf numFmtId="0" fontId="4" fillId="3" borderId="0" xfId="1" applyFont="1" applyFill="1"/>
    <xf numFmtId="164" fontId="5" fillId="4" borderId="1" xfId="1" applyNumberFormat="1" applyFont="1" applyFill="1" applyBorder="1" applyAlignment="1"/>
    <xf numFmtId="164" fontId="5" fillId="4" borderId="2" xfId="1" applyNumberFormat="1" applyFont="1" applyFill="1" applyBorder="1" applyAlignment="1"/>
    <xf numFmtId="0" fontId="4" fillId="4" borderId="2" xfId="1" applyFont="1" applyFill="1" applyBorder="1"/>
    <xf numFmtId="0" fontId="4" fillId="4" borderId="4" xfId="1" applyFont="1" applyFill="1" applyBorder="1"/>
    <xf numFmtId="0" fontId="4" fillId="4" borderId="0" xfId="1" applyFont="1" applyFill="1" applyBorder="1"/>
    <xf numFmtId="0" fontId="4" fillId="4" borderId="5" xfId="1" applyFont="1" applyFill="1" applyBorder="1"/>
    <xf numFmtId="0" fontId="4" fillId="4" borderId="4" xfId="1" applyFont="1" applyFill="1" applyBorder="1" applyAlignment="1">
      <alignment horizontal="centerContinuous"/>
    </xf>
    <xf numFmtId="0" fontId="4" fillId="4" borderId="0" xfId="1" applyFont="1" applyFill="1" applyBorder="1" applyAlignment="1">
      <alignment horizontal="centerContinuous"/>
    </xf>
    <xf numFmtId="0" fontId="4" fillId="5" borderId="0" xfId="1" applyFont="1" applyFill="1"/>
    <xf numFmtId="0" fontId="4" fillId="4" borderId="0" xfId="1" applyFont="1" applyFill="1"/>
    <xf numFmtId="0" fontId="9" fillId="5" borderId="0" xfId="2" applyFont="1" applyFill="1"/>
    <xf numFmtId="0" fontId="5" fillId="4" borderId="4" xfId="1" applyFont="1" applyFill="1" applyBorder="1" applyAlignment="1">
      <alignment horizontal="centerContinuous"/>
    </xf>
    <xf numFmtId="0" fontId="5" fillId="4" borderId="0" xfId="1" applyFont="1" applyFill="1" applyBorder="1" applyAlignment="1">
      <alignment horizontal="centerContinuous"/>
    </xf>
    <xf numFmtId="0" fontId="5" fillId="4" borderId="5" xfId="1" applyFont="1" applyFill="1" applyBorder="1"/>
    <xf numFmtId="0" fontId="5" fillId="4" borderId="4" xfId="1" applyNumberFormat="1" applyFont="1" applyFill="1" applyBorder="1" applyAlignment="1">
      <alignment horizontal="left" vertical="top" wrapText="1"/>
    </xf>
    <xf numFmtId="0" fontId="5" fillId="4" borderId="0" xfId="1" applyNumberFormat="1" applyFont="1" applyFill="1" applyBorder="1" applyAlignment="1">
      <alignment horizontal="left" vertical="top" wrapText="1"/>
    </xf>
    <xf numFmtId="0" fontId="5" fillId="4" borderId="5" xfId="1" applyNumberFormat="1" applyFont="1" applyFill="1" applyBorder="1" applyAlignment="1">
      <alignment horizontal="left" vertical="top" wrapText="1"/>
    </xf>
    <xf numFmtId="0" fontId="5" fillId="4" borderId="4" xfId="1" applyFont="1" applyFill="1" applyBorder="1" applyAlignment="1">
      <alignment horizontal="left"/>
    </xf>
    <xf numFmtId="0" fontId="5" fillId="4" borderId="0" xfId="1" applyFont="1" applyFill="1" applyBorder="1" applyAlignment="1">
      <alignment horizontal="left"/>
    </xf>
    <xf numFmtId="0" fontId="5" fillId="4" borderId="0" xfId="1" applyFont="1" applyFill="1" applyBorder="1"/>
    <xf numFmtId="0" fontId="2" fillId="4" borderId="4" xfId="4" applyFont="1" applyFill="1" applyBorder="1" applyAlignment="1" applyProtection="1"/>
    <xf numFmtId="0" fontId="10" fillId="4" borderId="0" xfId="3" applyFill="1" applyBorder="1" applyAlignment="1" applyProtection="1"/>
    <xf numFmtId="0" fontId="13" fillId="4" borderId="0" xfId="4" applyFont="1" applyFill="1" applyBorder="1" applyAlignment="1" applyProtection="1"/>
    <xf numFmtId="0" fontId="13" fillId="4" borderId="5" xfId="4" applyFont="1" applyFill="1" applyBorder="1" applyAlignment="1" applyProtection="1"/>
    <xf numFmtId="0" fontId="14" fillId="4" borderId="4" xfId="4" applyFont="1" applyFill="1" applyBorder="1" applyAlignment="1" applyProtection="1">
      <alignment horizontal="left"/>
    </xf>
    <xf numFmtId="0" fontId="14" fillId="4" borderId="0" xfId="4" applyFont="1" applyFill="1" applyBorder="1" applyAlignment="1" applyProtection="1">
      <alignment horizontal="left"/>
    </xf>
    <xf numFmtId="0" fontId="14" fillId="4" borderId="5" xfId="4" applyFont="1" applyFill="1" applyBorder="1" applyAlignment="1" applyProtection="1">
      <alignment horizontal="left"/>
    </xf>
    <xf numFmtId="0" fontId="4" fillId="4" borderId="6" xfId="1" applyFont="1" applyFill="1" applyBorder="1"/>
    <xf numFmtId="0" fontId="4" fillId="4" borderId="7" xfId="1" applyFont="1" applyFill="1" applyBorder="1"/>
    <xf numFmtId="0" fontId="4" fillId="4" borderId="8" xfId="1" applyFont="1" applyFill="1" applyBorder="1"/>
    <xf numFmtId="0" fontId="16" fillId="4" borderId="1" xfId="1" applyFont="1" applyFill="1" applyBorder="1" applyAlignment="1">
      <alignment vertical="top"/>
    </xf>
    <xf numFmtId="0" fontId="16" fillId="4" borderId="2" xfId="1" applyFont="1" applyFill="1" applyBorder="1" applyAlignment="1">
      <alignment vertical="top"/>
    </xf>
    <xf numFmtId="0" fontId="16" fillId="4" borderId="3" xfId="1" applyFont="1" applyFill="1" applyBorder="1" applyAlignment="1">
      <alignment vertical="top"/>
    </xf>
    <xf numFmtId="0" fontId="4" fillId="3" borderId="0" xfId="1" applyFont="1" applyFill="1" applyAlignment="1">
      <alignment vertical="top"/>
    </xf>
    <xf numFmtId="0" fontId="16" fillId="4" borderId="4" xfId="1" applyFont="1" applyFill="1" applyBorder="1" applyAlignment="1">
      <alignment vertical="top"/>
    </xf>
    <xf numFmtId="0" fontId="16" fillId="4" borderId="0" xfId="1" applyFont="1" applyFill="1" applyBorder="1" applyAlignment="1">
      <alignment vertical="top"/>
    </xf>
    <xf numFmtId="0" fontId="16" fillId="4" borderId="5" xfId="1" applyFont="1" applyFill="1" applyBorder="1" applyAlignment="1">
      <alignment vertical="top"/>
    </xf>
    <xf numFmtId="0" fontId="16" fillId="4" borderId="4" xfId="1" applyFont="1" applyFill="1" applyBorder="1" applyAlignment="1">
      <alignment horizontal="centerContinuous" vertical="top"/>
    </xf>
    <xf numFmtId="0" fontId="16" fillId="4" borderId="0" xfId="1" applyFont="1" applyFill="1" applyBorder="1" applyAlignment="1">
      <alignment horizontal="centerContinuous" vertical="top"/>
    </xf>
    <xf numFmtId="0" fontId="16" fillId="4" borderId="5" xfId="1" applyFont="1" applyFill="1" applyBorder="1" applyAlignment="1">
      <alignment horizontal="centerContinuous" vertical="top"/>
    </xf>
    <xf numFmtId="0" fontId="17" fillId="4" borderId="4" xfId="1" applyFont="1" applyFill="1" applyBorder="1" applyAlignment="1">
      <alignment vertical="top"/>
    </xf>
    <xf numFmtId="0" fontId="17" fillId="4" borderId="0" xfId="1" applyFont="1" applyFill="1" applyBorder="1" applyAlignment="1">
      <alignment vertical="top"/>
    </xf>
    <xf numFmtId="0" fontId="17" fillId="4" borderId="5" xfId="1" applyFont="1" applyFill="1" applyBorder="1" applyAlignment="1">
      <alignment vertical="top"/>
    </xf>
    <xf numFmtId="0" fontId="19" fillId="4" borderId="4" xfId="4" applyFont="1" applyFill="1" applyBorder="1" applyAlignment="1" applyProtection="1">
      <alignment vertical="top"/>
    </xf>
    <xf numFmtId="0" fontId="18" fillId="4" borderId="0" xfId="2" applyFont="1" applyFill="1" applyBorder="1" applyAlignment="1"/>
    <xf numFmtId="0" fontId="18" fillId="4" borderId="5" xfId="2" applyFont="1" applyFill="1" applyBorder="1" applyAlignment="1"/>
    <xf numFmtId="0" fontId="19" fillId="4" borderId="6" xfId="4" applyFont="1" applyFill="1" applyBorder="1" applyAlignment="1" applyProtection="1">
      <alignment horizontal="left" vertical="top" wrapText="1"/>
    </xf>
    <xf numFmtId="0" fontId="19" fillId="4" borderId="7" xfId="4" applyFont="1" applyFill="1" applyBorder="1" applyAlignment="1" applyProtection="1">
      <alignment horizontal="left" vertical="top" wrapText="1"/>
    </xf>
    <xf numFmtId="0" fontId="19" fillId="4" borderId="8" xfId="4" applyFont="1" applyFill="1" applyBorder="1" applyAlignment="1" applyProtection="1">
      <alignment horizontal="left" vertical="top" wrapText="1"/>
    </xf>
    <xf numFmtId="0" fontId="20" fillId="2" borderId="0" xfId="0" applyFont="1" applyFill="1"/>
    <xf numFmtId="0" fontId="20" fillId="0" borderId="0" xfId="0" applyFont="1"/>
    <xf numFmtId="0" fontId="20" fillId="2" borderId="0" xfId="6" applyFont="1" applyFill="1"/>
    <xf numFmtId="0" fontId="20" fillId="6" borderId="0" xfId="6" applyFont="1" applyFill="1"/>
    <xf numFmtId="0" fontId="21" fillId="6" borderId="0" xfId="0" applyFont="1" applyFill="1" applyAlignment="1" applyProtection="1">
      <alignment horizontal="left"/>
      <protection locked="0"/>
    </xf>
    <xf numFmtId="0" fontId="21" fillId="6" borderId="0" xfId="0" applyFont="1" applyFill="1" applyAlignment="1" applyProtection="1">
      <alignment horizontal="right"/>
      <protection locked="0"/>
    </xf>
    <xf numFmtId="0" fontId="20" fillId="6" borderId="0" xfId="0" applyFont="1" applyFill="1" applyAlignment="1" applyProtection="1">
      <alignment horizontal="left"/>
      <protection locked="0"/>
    </xf>
    <xf numFmtId="0" fontId="20" fillId="6" borderId="0" xfId="0" applyFont="1" applyFill="1" applyAlignment="1" applyProtection="1">
      <alignment horizontal="right"/>
      <protection locked="0"/>
    </xf>
    <xf numFmtId="0" fontId="21" fillId="6" borderId="0" xfId="0" applyFont="1" applyFill="1" applyAlignment="1" applyProtection="1">
      <alignment vertical="top"/>
      <protection locked="0"/>
    </xf>
    <xf numFmtId="0" fontId="21" fillId="6" borderId="0" xfId="0" applyFont="1" applyFill="1" applyAlignment="1" applyProtection="1">
      <alignment horizontal="left" vertical="top"/>
      <protection locked="0"/>
    </xf>
    <xf numFmtId="0" fontId="20" fillId="0" borderId="0" xfId="0" applyFont="1" applyAlignment="1">
      <alignment horizontal="left"/>
    </xf>
    <xf numFmtId="0" fontId="0" fillId="0" borderId="0" xfId="0"/>
    <xf numFmtId="0" fontId="20" fillId="0" borderId="0" xfId="0" applyFont="1"/>
    <xf numFmtId="0" fontId="22" fillId="0" borderId="0" xfId="0" applyFont="1"/>
    <xf numFmtId="0" fontId="5" fillId="4" borderId="4" xfId="1" applyNumberFormat="1" applyFont="1" applyFill="1" applyBorder="1" applyAlignment="1">
      <alignment horizontal="center" vertical="top" wrapText="1"/>
    </xf>
    <xf numFmtId="0" fontId="5" fillId="4" borderId="0" xfId="1" applyNumberFormat="1" applyFont="1" applyFill="1" applyBorder="1" applyAlignment="1">
      <alignment horizontal="center" vertical="top" wrapText="1"/>
    </xf>
    <xf numFmtId="0" fontId="5" fillId="4" borderId="5" xfId="1" applyNumberFormat="1" applyFont="1" applyFill="1" applyBorder="1" applyAlignment="1">
      <alignment horizontal="center" vertical="top" wrapText="1"/>
    </xf>
    <xf numFmtId="0" fontId="10" fillId="4" borderId="4" xfId="3" applyNumberFormat="1" applyFill="1" applyBorder="1" applyAlignment="1">
      <alignment horizontal="center" vertical="top" wrapText="1"/>
    </xf>
    <xf numFmtId="0" fontId="10" fillId="4" borderId="0" xfId="3" applyNumberFormat="1" applyFill="1" applyBorder="1" applyAlignment="1">
      <alignment horizontal="center" vertical="top" wrapText="1"/>
    </xf>
    <xf numFmtId="0" fontId="10" fillId="4" borderId="5" xfId="3" applyNumberFormat="1" applyFill="1" applyBorder="1" applyAlignment="1">
      <alignment horizontal="center" vertical="top" wrapText="1"/>
    </xf>
    <xf numFmtId="0" fontId="12" fillId="4" borderId="0" xfId="4" applyFont="1" applyFill="1" applyBorder="1" applyAlignment="1" applyProtection="1">
      <alignment horizontal="right"/>
    </xf>
    <xf numFmtId="164" fontId="5" fillId="4" borderId="2" xfId="1" applyNumberFormat="1" applyFont="1" applyFill="1" applyBorder="1" applyAlignment="1">
      <alignment horizontal="right"/>
    </xf>
    <xf numFmtId="164" fontId="5" fillId="4" borderId="3" xfId="1" applyNumberFormat="1" applyFont="1" applyFill="1" applyBorder="1" applyAlignment="1">
      <alignment horizontal="right"/>
    </xf>
    <xf numFmtId="0" fontId="6" fillId="4" borderId="4" xfId="1" applyFont="1" applyFill="1" applyBorder="1" applyAlignment="1">
      <alignment horizontal="center"/>
    </xf>
    <xf numFmtId="0" fontId="6" fillId="4" borderId="0" xfId="1" applyFont="1" applyFill="1" applyBorder="1" applyAlignment="1">
      <alignment horizontal="center"/>
    </xf>
    <xf numFmtId="0" fontId="6" fillId="4" borderId="5" xfId="1" applyFont="1" applyFill="1" applyBorder="1" applyAlignment="1">
      <alignment horizontal="center"/>
    </xf>
    <xf numFmtId="0" fontId="7" fillId="4" borderId="4" xfId="1" applyFont="1" applyFill="1" applyBorder="1" applyAlignment="1">
      <alignment horizontal="center"/>
    </xf>
    <xf numFmtId="0" fontId="7" fillId="4" borderId="0" xfId="1" applyFont="1" applyFill="1" applyBorder="1" applyAlignment="1">
      <alignment horizontal="center"/>
    </xf>
    <xf numFmtId="0" fontId="7" fillId="4" borderId="5" xfId="1" applyFont="1" applyFill="1" applyBorder="1" applyAlignment="1">
      <alignment horizontal="center"/>
    </xf>
    <xf numFmtId="17" fontId="7" fillId="4" borderId="4" xfId="1" quotePrefix="1" applyNumberFormat="1" applyFont="1" applyFill="1" applyBorder="1" applyAlignment="1">
      <alignment horizontal="center"/>
    </xf>
    <xf numFmtId="0" fontId="6" fillId="4" borderId="4" xfId="1" applyFont="1" applyFill="1" applyBorder="1" applyAlignment="1">
      <alignment horizontal="center" wrapText="1"/>
    </xf>
    <xf numFmtId="0" fontId="6" fillId="4" borderId="0" xfId="1" applyFont="1" applyFill="1" applyBorder="1" applyAlignment="1">
      <alignment horizontal="center" wrapText="1"/>
    </xf>
    <xf numFmtId="0" fontId="6" fillId="4" borderId="5" xfId="1" applyFont="1" applyFill="1" applyBorder="1" applyAlignment="1">
      <alignment horizontal="center" wrapText="1"/>
    </xf>
    <xf numFmtId="0" fontId="15" fillId="4" borderId="4" xfId="5" applyFill="1" applyBorder="1" applyAlignment="1" applyProtection="1">
      <alignment horizontal="left" vertical="top" wrapText="1"/>
    </xf>
    <xf numFmtId="0" fontId="15" fillId="4" borderId="0" xfId="5" applyFill="1" applyBorder="1" applyAlignment="1" applyProtection="1">
      <alignment horizontal="left" vertical="top" wrapText="1"/>
    </xf>
    <xf numFmtId="0" fontId="15" fillId="4" borderId="5" xfId="5" applyFill="1" applyBorder="1" applyAlignment="1" applyProtection="1">
      <alignment horizontal="left" vertical="top" wrapText="1"/>
    </xf>
    <xf numFmtId="0" fontId="17" fillId="4" borderId="4" xfId="1" applyFont="1" applyFill="1" applyBorder="1" applyAlignment="1">
      <alignment horizontal="center" vertical="top"/>
    </xf>
    <xf numFmtId="0" fontId="17" fillId="4" borderId="0" xfId="1" applyFont="1" applyFill="1" applyBorder="1" applyAlignment="1">
      <alignment horizontal="center" vertical="top"/>
    </xf>
    <xf numFmtId="0" fontId="17" fillId="4" borderId="5" xfId="1" applyFont="1" applyFill="1" applyBorder="1" applyAlignment="1">
      <alignment horizontal="center" vertical="top"/>
    </xf>
    <xf numFmtId="0" fontId="17" fillId="4" borderId="4" xfId="1" applyFont="1" applyFill="1" applyBorder="1" applyAlignment="1">
      <alignment horizontal="center" vertical="top" wrapText="1"/>
    </xf>
    <xf numFmtId="0" fontId="18" fillId="4" borderId="0" xfId="2" applyFont="1" applyFill="1" applyBorder="1" applyAlignment="1">
      <alignment vertical="top" wrapText="1"/>
    </xf>
    <xf numFmtId="0" fontId="18" fillId="4" borderId="5" xfId="2" applyFont="1" applyFill="1" applyBorder="1" applyAlignment="1">
      <alignment vertical="top" wrapText="1"/>
    </xf>
    <xf numFmtId="0" fontId="16" fillId="4" borderId="4" xfId="1" applyFont="1" applyFill="1" applyBorder="1" applyAlignment="1">
      <alignment horizontal="center" vertical="top"/>
    </xf>
    <xf numFmtId="0" fontId="16" fillId="4" borderId="0" xfId="1" applyFont="1" applyFill="1" applyBorder="1" applyAlignment="1">
      <alignment horizontal="center" vertical="top"/>
    </xf>
    <xf numFmtId="0" fontId="16" fillId="4" borderId="5" xfId="1" applyFont="1" applyFill="1" applyBorder="1" applyAlignment="1">
      <alignment horizontal="center" vertical="top"/>
    </xf>
    <xf numFmtId="0" fontId="20" fillId="6" borderId="0" xfId="0" applyFont="1" applyFill="1" applyAlignment="1" applyProtection="1">
      <alignment horizontal="left"/>
      <protection locked="0"/>
    </xf>
  </cellXfs>
  <cellStyles count="8">
    <cellStyle name="Hyperlink" xfId="5" builtinId="8"/>
    <cellStyle name="Hyperlink 2" xfId="3" xr:uid="{5B7118CE-B6AB-468E-A769-6AE63D0D7B89}"/>
    <cellStyle name="Hyperlink 4" xfId="4" xr:uid="{E8948C09-3DA4-4C8A-90C1-5E765410F1EC}"/>
    <cellStyle name="Normal" xfId="0" builtinId="0"/>
    <cellStyle name="Normal 2" xfId="6" xr:uid="{F4C6E89C-7D35-4E99-B992-018782F1114C}"/>
    <cellStyle name="Normal 2 2" xfId="1" xr:uid="{186442B4-B65A-40DF-8E45-A09E9BADD548}"/>
    <cellStyle name="Normal 3" xfId="2" xr:uid="{5DD6D933-46AA-46B5-9452-89FC49097CC1}"/>
    <cellStyle name="Normal 3 2" xfId="7" xr:uid="{15CB8904-E2E4-45F9-9578-321AE72AF9C9}"/>
  </cellStyles>
  <dxfs count="0"/>
  <tableStyles count="0" defaultTableStyle="TableStyleMedium2" defaultPivotStyle="PivotStyleLight16"/>
  <colors>
    <mruColors>
      <color rgb="FF4B8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calcChain" Target="calcChain.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8" Type="http://schemas.openxmlformats.org/officeDocument/2006/relationships/image" Target="../media/image15.emf"/><Relationship Id="rId3" Type="http://schemas.openxmlformats.org/officeDocument/2006/relationships/image" Target="../media/image10.emf"/><Relationship Id="rId7" Type="http://schemas.openxmlformats.org/officeDocument/2006/relationships/image" Target="../media/image14.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11" Type="http://schemas.openxmlformats.org/officeDocument/2006/relationships/image" Target="../media/image18.emf"/><Relationship Id="rId5" Type="http://schemas.openxmlformats.org/officeDocument/2006/relationships/image" Target="../media/image12.emf"/><Relationship Id="rId10" Type="http://schemas.openxmlformats.org/officeDocument/2006/relationships/image" Target="../media/image17.emf"/><Relationship Id="rId4" Type="http://schemas.openxmlformats.org/officeDocument/2006/relationships/image" Target="../media/image11.emf"/><Relationship Id="rId9"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480060</xdr:colOff>
      <xdr:row>24</xdr:row>
      <xdr:rowOff>15240</xdr:rowOff>
    </xdr:to>
    <xdr:pic>
      <xdr:nvPicPr>
        <xdr:cNvPr id="2" name="Picture 1">
          <a:extLst>
            <a:ext uri="{FF2B5EF4-FFF2-40B4-BE49-F238E27FC236}">
              <a16:creationId xmlns:a16="http://schemas.microsoft.com/office/drawing/2014/main" id="{E51C8E28-7492-46CD-9F65-9CC3CACD697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47060" cy="42824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5</xdr:col>
      <xdr:colOff>97230</xdr:colOff>
      <xdr:row>16</xdr:row>
      <xdr:rowOff>206823</xdr:rowOff>
    </xdr:to>
    <xdr:pic>
      <xdr:nvPicPr>
        <xdr:cNvPr id="2" name="Picture 1">
          <a:extLst>
            <a:ext uri="{FF2B5EF4-FFF2-40B4-BE49-F238E27FC236}">
              <a16:creationId xmlns:a16="http://schemas.microsoft.com/office/drawing/2014/main" id="{85D351C1-B878-4E70-9EDB-E3BB94234B4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14300"/>
          <a:ext cx="3345255" cy="344532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638735</xdr:colOff>
      <xdr:row>40</xdr:row>
      <xdr:rowOff>178173</xdr:rowOff>
    </xdr:to>
    <xdr:pic>
      <xdr:nvPicPr>
        <xdr:cNvPr id="34" name="Picture 33">
          <a:extLst>
            <a:ext uri="{FF2B5EF4-FFF2-40B4-BE49-F238E27FC236}">
              <a16:creationId xmlns:a16="http://schemas.microsoft.com/office/drawing/2014/main" id="{02F74FF8-6AA7-4E6E-8D23-8214A915107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8588"/>
          <a:ext cx="2628900" cy="6991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95250</xdr:colOff>
      <xdr:row>36</xdr:row>
      <xdr:rowOff>95250</xdr:rowOff>
    </xdr:to>
    <xdr:pic>
      <xdr:nvPicPr>
        <xdr:cNvPr id="2" name="Picture 1">
          <a:extLst>
            <a:ext uri="{FF2B5EF4-FFF2-40B4-BE49-F238E27FC236}">
              <a16:creationId xmlns:a16="http://schemas.microsoft.com/office/drawing/2014/main" id="{583F3027-2E01-472F-880D-23577AB62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77800"/>
          <a:ext cx="3429000" cy="631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4</xdr:col>
      <xdr:colOff>544382</xdr:colOff>
      <xdr:row>37</xdr:row>
      <xdr:rowOff>143435</xdr:rowOff>
    </xdr:to>
    <xdr:pic>
      <xdr:nvPicPr>
        <xdr:cNvPr id="2" name="Picture 1">
          <a:extLst>
            <a:ext uri="{FF2B5EF4-FFF2-40B4-BE49-F238E27FC236}">
              <a16:creationId xmlns:a16="http://schemas.microsoft.com/office/drawing/2014/main" id="{2AC36411-8EED-4392-B955-CB518B73575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76200"/>
          <a:ext cx="3116132" cy="78205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659130</xdr:colOff>
      <xdr:row>35</xdr:row>
      <xdr:rowOff>137160</xdr:rowOff>
    </xdr:to>
    <xdr:pic>
      <xdr:nvPicPr>
        <xdr:cNvPr id="17" name="Picture 16">
          <a:extLst>
            <a:ext uri="{FF2B5EF4-FFF2-40B4-BE49-F238E27FC236}">
              <a16:creationId xmlns:a16="http://schemas.microsoft.com/office/drawing/2014/main" id="{AF722BDA-DCBF-4B29-9DC1-2BBFA4DF7D2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5260"/>
          <a:ext cx="2647950" cy="60960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88900</xdr:colOff>
      <xdr:row>0</xdr:row>
      <xdr:rowOff>158750</xdr:rowOff>
    </xdr:from>
    <xdr:to>
      <xdr:col>11</xdr:col>
      <xdr:colOff>260350</xdr:colOff>
      <xdr:row>30</xdr:row>
      <xdr:rowOff>0</xdr:rowOff>
    </xdr:to>
    <xdr:pic>
      <xdr:nvPicPr>
        <xdr:cNvPr id="2" name="Picture 1">
          <a:extLst>
            <a:ext uri="{FF2B5EF4-FFF2-40B4-BE49-F238E27FC236}">
              <a16:creationId xmlns:a16="http://schemas.microsoft.com/office/drawing/2014/main" id="{8D83CBAE-D8E6-4FA2-BD0E-2098C754DA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5650" y="158750"/>
          <a:ext cx="6838950" cy="517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465905</xdr:colOff>
      <xdr:row>44</xdr:row>
      <xdr:rowOff>110830</xdr:rowOff>
    </xdr:to>
    <xdr:grpSp>
      <xdr:nvGrpSpPr>
        <xdr:cNvPr id="2" name="Group 1">
          <a:extLst>
            <a:ext uri="{FF2B5EF4-FFF2-40B4-BE49-F238E27FC236}">
              <a16:creationId xmlns:a16="http://schemas.microsoft.com/office/drawing/2014/main" id="{3CC6E9B6-47BD-440D-8F63-DCE9F7775A5E}"/>
            </a:ext>
          </a:extLst>
        </xdr:cNvPr>
        <xdr:cNvGrpSpPr/>
      </xdr:nvGrpSpPr>
      <xdr:grpSpPr>
        <a:xfrm>
          <a:off x="0" y="0"/>
          <a:ext cx="6638105" cy="7822270"/>
          <a:chOff x="88174" y="375763"/>
          <a:chExt cx="6638105" cy="7822270"/>
        </a:xfrm>
      </xdr:grpSpPr>
      <xdr:pic>
        <xdr:nvPicPr>
          <xdr:cNvPr id="3" name="Picture 2">
            <a:extLst>
              <a:ext uri="{FF2B5EF4-FFF2-40B4-BE49-F238E27FC236}">
                <a16:creationId xmlns:a16="http://schemas.microsoft.com/office/drawing/2014/main" id="{98A81F42-340B-4C3F-96BA-4B31EC131CBB}"/>
              </a:ext>
            </a:extLst>
          </xdr:cNvPr>
          <xdr:cNvPicPr>
            <a:picLocks noChangeAspect="1"/>
          </xdr:cNvPicPr>
        </xdr:nvPicPr>
        <xdr:blipFill>
          <a:blip xmlns:r="http://schemas.openxmlformats.org/officeDocument/2006/relationships" r:embed="rId1"/>
          <a:stretch>
            <a:fillRect/>
          </a:stretch>
        </xdr:blipFill>
        <xdr:spPr>
          <a:xfrm>
            <a:off x="3246052" y="1230257"/>
            <a:ext cx="3252258" cy="2585247"/>
          </a:xfrm>
          <a:prstGeom prst="rect">
            <a:avLst/>
          </a:prstGeom>
        </xdr:spPr>
      </xdr:pic>
      <xdr:pic>
        <xdr:nvPicPr>
          <xdr:cNvPr id="4" name="Picture 3">
            <a:extLst>
              <a:ext uri="{FF2B5EF4-FFF2-40B4-BE49-F238E27FC236}">
                <a16:creationId xmlns:a16="http://schemas.microsoft.com/office/drawing/2014/main" id="{E718381B-F2C6-4924-981C-D7AD1428375B}"/>
              </a:ext>
            </a:extLst>
          </xdr:cNvPr>
          <xdr:cNvPicPr>
            <a:picLocks noChangeAspect="1"/>
          </xdr:cNvPicPr>
        </xdr:nvPicPr>
        <xdr:blipFill>
          <a:blip xmlns:r="http://schemas.openxmlformats.org/officeDocument/2006/relationships" r:embed="rId2"/>
          <a:stretch>
            <a:fillRect/>
          </a:stretch>
        </xdr:blipFill>
        <xdr:spPr>
          <a:xfrm>
            <a:off x="88174" y="6713221"/>
            <a:ext cx="6638105" cy="1484812"/>
          </a:xfrm>
          <a:prstGeom prst="rect">
            <a:avLst/>
          </a:prstGeom>
        </xdr:spPr>
      </xdr:pic>
      <xdr:pic>
        <xdr:nvPicPr>
          <xdr:cNvPr id="5" name="Picture 4">
            <a:extLst>
              <a:ext uri="{FF2B5EF4-FFF2-40B4-BE49-F238E27FC236}">
                <a16:creationId xmlns:a16="http://schemas.microsoft.com/office/drawing/2014/main" id="{E8FA3C9E-55E5-47AA-BE76-24C10ECEFF6A}"/>
              </a:ext>
            </a:extLst>
          </xdr:cNvPr>
          <xdr:cNvPicPr>
            <a:picLocks noChangeAspect="1"/>
          </xdr:cNvPicPr>
        </xdr:nvPicPr>
        <xdr:blipFill>
          <a:blip xmlns:r="http://schemas.openxmlformats.org/officeDocument/2006/relationships" r:embed="rId3"/>
          <a:stretch>
            <a:fillRect/>
          </a:stretch>
        </xdr:blipFill>
        <xdr:spPr>
          <a:xfrm>
            <a:off x="108857" y="375763"/>
            <a:ext cx="5100230" cy="448601"/>
          </a:xfrm>
          <a:prstGeom prst="rect">
            <a:avLst/>
          </a:prstGeom>
        </xdr:spPr>
      </xdr:pic>
      <xdr:pic>
        <xdr:nvPicPr>
          <xdr:cNvPr id="6" name="Picture 5">
            <a:extLst>
              <a:ext uri="{FF2B5EF4-FFF2-40B4-BE49-F238E27FC236}">
                <a16:creationId xmlns:a16="http://schemas.microsoft.com/office/drawing/2014/main" id="{93026642-1974-4206-9009-8635CF05C1BE}"/>
              </a:ext>
            </a:extLst>
          </xdr:cNvPr>
          <xdr:cNvPicPr>
            <a:picLocks noChangeAspect="1"/>
          </xdr:cNvPicPr>
        </xdr:nvPicPr>
        <xdr:blipFill>
          <a:blip xmlns:r="http://schemas.openxmlformats.org/officeDocument/2006/relationships" r:embed="rId4"/>
          <a:stretch>
            <a:fillRect/>
          </a:stretch>
        </xdr:blipFill>
        <xdr:spPr>
          <a:xfrm>
            <a:off x="401211" y="707598"/>
            <a:ext cx="5877198" cy="357051"/>
          </a:xfrm>
          <a:prstGeom prst="rect">
            <a:avLst/>
          </a:prstGeom>
        </xdr:spPr>
      </xdr:pic>
      <xdr:pic>
        <xdr:nvPicPr>
          <xdr:cNvPr id="7" name="Picture 6">
            <a:extLst>
              <a:ext uri="{FF2B5EF4-FFF2-40B4-BE49-F238E27FC236}">
                <a16:creationId xmlns:a16="http://schemas.microsoft.com/office/drawing/2014/main" id="{6FFFBCAD-B59F-4A5F-96A1-50DB29AF4BD4}"/>
              </a:ext>
            </a:extLst>
          </xdr:cNvPr>
          <xdr:cNvPicPr>
            <a:picLocks noChangeAspect="1"/>
          </xdr:cNvPicPr>
        </xdr:nvPicPr>
        <xdr:blipFill>
          <a:blip xmlns:r="http://schemas.openxmlformats.org/officeDocument/2006/relationships" r:embed="rId5"/>
          <a:stretch>
            <a:fillRect/>
          </a:stretch>
        </xdr:blipFill>
        <xdr:spPr>
          <a:xfrm>
            <a:off x="952011" y="1044549"/>
            <a:ext cx="1516686" cy="169172"/>
          </a:xfrm>
          <a:prstGeom prst="rect">
            <a:avLst/>
          </a:prstGeom>
        </xdr:spPr>
      </xdr:pic>
      <xdr:pic>
        <xdr:nvPicPr>
          <xdr:cNvPr id="8" name="Picture 7">
            <a:extLst>
              <a:ext uri="{FF2B5EF4-FFF2-40B4-BE49-F238E27FC236}">
                <a16:creationId xmlns:a16="http://schemas.microsoft.com/office/drawing/2014/main" id="{D4379EB1-E8B7-4EA1-9638-FDD505EFEF56}"/>
              </a:ext>
            </a:extLst>
          </xdr:cNvPr>
          <xdr:cNvPicPr>
            <a:picLocks noChangeAspect="1"/>
          </xdr:cNvPicPr>
        </xdr:nvPicPr>
        <xdr:blipFill>
          <a:blip xmlns:r="http://schemas.openxmlformats.org/officeDocument/2006/relationships" r:embed="rId6"/>
          <a:stretch>
            <a:fillRect/>
          </a:stretch>
        </xdr:blipFill>
        <xdr:spPr>
          <a:xfrm>
            <a:off x="4092720" y="1048150"/>
            <a:ext cx="1516687" cy="169171"/>
          </a:xfrm>
          <a:prstGeom prst="rect">
            <a:avLst/>
          </a:prstGeom>
        </xdr:spPr>
      </xdr:pic>
      <xdr:pic>
        <xdr:nvPicPr>
          <xdr:cNvPr id="9" name="Picture 8">
            <a:extLst>
              <a:ext uri="{FF2B5EF4-FFF2-40B4-BE49-F238E27FC236}">
                <a16:creationId xmlns:a16="http://schemas.microsoft.com/office/drawing/2014/main" id="{7C036ABB-86AD-41B5-8192-5BA0276BEF27}"/>
              </a:ext>
            </a:extLst>
          </xdr:cNvPr>
          <xdr:cNvPicPr>
            <a:picLocks noChangeAspect="1"/>
          </xdr:cNvPicPr>
        </xdr:nvPicPr>
        <xdr:blipFill>
          <a:blip xmlns:r="http://schemas.openxmlformats.org/officeDocument/2006/relationships" r:embed="rId7"/>
          <a:stretch>
            <a:fillRect/>
          </a:stretch>
        </xdr:blipFill>
        <xdr:spPr>
          <a:xfrm>
            <a:off x="869211" y="3891977"/>
            <a:ext cx="1516687" cy="166996"/>
          </a:xfrm>
          <a:prstGeom prst="rect">
            <a:avLst/>
          </a:prstGeom>
        </xdr:spPr>
      </xdr:pic>
      <xdr:pic>
        <xdr:nvPicPr>
          <xdr:cNvPr id="10" name="Picture 9">
            <a:extLst>
              <a:ext uri="{FF2B5EF4-FFF2-40B4-BE49-F238E27FC236}">
                <a16:creationId xmlns:a16="http://schemas.microsoft.com/office/drawing/2014/main" id="{46D2999F-0B30-4FB5-B092-6B37F52B97B3}"/>
              </a:ext>
            </a:extLst>
          </xdr:cNvPr>
          <xdr:cNvPicPr>
            <a:picLocks noChangeAspect="1"/>
          </xdr:cNvPicPr>
        </xdr:nvPicPr>
        <xdr:blipFill>
          <a:blip xmlns:r="http://schemas.openxmlformats.org/officeDocument/2006/relationships" r:embed="rId8"/>
          <a:stretch>
            <a:fillRect/>
          </a:stretch>
        </xdr:blipFill>
        <xdr:spPr>
          <a:xfrm>
            <a:off x="4098120" y="3888377"/>
            <a:ext cx="1516687" cy="166995"/>
          </a:xfrm>
          <a:prstGeom prst="rect">
            <a:avLst/>
          </a:prstGeom>
        </xdr:spPr>
      </xdr:pic>
      <xdr:pic>
        <xdr:nvPicPr>
          <xdr:cNvPr id="11" name="Picture 10">
            <a:extLst>
              <a:ext uri="{FF2B5EF4-FFF2-40B4-BE49-F238E27FC236}">
                <a16:creationId xmlns:a16="http://schemas.microsoft.com/office/drawing/2014/main" id="{64BFB76D-9B5C-4C3F-B7DF-B6B7AEB1F51D}"/>
              </a:ext>
            </a:extLst>
          </xdr:cNvPr>
          <xdr:cNvPicPr>
            <a:picLocks noChangeAspect="1"/>
          </xdr:cNvPicPr>
        </xdr:nvPicPr>
        <xdr:blipFill>
          <a:blip xmlns:r="http://schemas.openxmlformats.org/officeDocument/2006/relationships" r:embed="rId9"/>
          <a:stretch>
            <a:fillRect/>
          </a:stretch>
        </xdr:blipFill>
        <xdr:spPr>
          <a:xfrm>
            <a:off x="92528" y="1236043"/>
            <a:ext cx="3203272" cy="2585246"/>
          </a:xfrm>
          <a:prstGeom prst="rect">
            <a:avLst/>
          </a:prstGeom>
        </xdr:spPr>
      </xdr:pic>
      <xdr:pic>
        <xdr:nvPicPr>
          <xdr:cNvPr id="12" name="Picture 11">
            <a:extLst>
              <a:ext uri="{FF2B5EF4-FFF2-40B4-BE49-F238E27FC236}">
                <a16:creationId xmlns:a16="http://schemas.microsoft.com/office/drawing/2014/main" id="{65AF4E27-7B43-4250-AFDE-B32EB49E07AA}"/>
              </a:ext>
            </a:extLst>
          </xdr:cNvPr>
          <xdr:cNvPicPr>
            <a:picLocks noChangeAspect="1"/>
          </xdr:cNvPicPr>
        </xdr:nvPicPr>
        <xdr:blipFill>
          <a:blip xmlns:r="http://schemas.openxmlformats.org/officeDocument/2006/relationships" r:embed="rId10"/>
          <a:stretch>
            <a:fillRect/>
          </a:stretch>
        </xdr:blipFill>
        <xdr:spPr>
          <a:xfrm>
            <a:off x="113211" y="4179121"/>
            <a:ext cx="3204361" cy="2613544"/>
          </a:xfrm>
          <a:prstGeom prst="rect">
            <a:avLst/>
          </a:prstGeom>
        </xdr:spPr>
      </xdr:pic>
      <xdr:pic>
        <xdr:nvPicPr>
          <xdr:cNvPr id="13" name="Picture 12">
            <a:extLst>
              <a:ext uri="{FF2B5EF4-FFF2-40B4-BE49-F238E27FC236}">
                <a16:creationId xmlns:a16="http://schemas.microsoft.com/office/drawing/2014/main" id="{85E85088-CF56-4D54-92F7-F4F18F6471EB}"/>
              </a:ext>
            </a:extLst>
          </xdr:cNvPr>
          <xdr:cNvPicPr>
            <a:picLocks noChangeAspect="1"/>
          </xdr:cNvPicPr>
        </xdr:nvPicPr>
        <xdr:blipFill>
          <a:blip xmlns:r="http://schemas.openxmlformats.org/officeDocument/2006/relationships" r:embed="rId11"/>
          <a:stretch>
            <a:fillRect/>
          </a:stretch>
        </xdr:blipFill>
        <xdr:spPr>
          <a:xfrm>
            <a:off x="3273677" y="4162791"/>
            <a:ext cx="3252257" cy="2613543"/>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5">
          <cell r="A5" t="str">
            <v>Table 3. Selected Financial Data, 1993-End July 1999</v>
          </cell>
        </row>
      </sheetData>
      <sheetData sheetId="40">
        <row r="2">
          <cell r="A2" t="str">
            <v>Table 4. Outstanding Fund Credit by Region 1/</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2">
          <cell r="A2" t="str">
            <v>Table 4. Outstanding Fund Credit by Region 1/</v>
          </cell>
        </row>
      </sheetData>
      <sheetData sheetId="45">
        <row r="1">
          <cell r="A1" t="str">
            <v>Table 5. Demand and Supply of Fund Resources</v>
          </cell>
        </row>
      </sheetData>
      <sheetData sheetId="46">
        <row r="1">
          <cell r="A1" t="str">
            <v>Table 5. Demand and Supply of Fund Resources</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78D21-FB69-458A-87C6-54B6E6DF4247}">
  <sheetPr>
    <tabColor rgb="FFFF0000"/>
    <pageSetUpPr fitToPage="1"/>
  </sheetPr>
  <dimension ref="B2:M32"/>
  <sheetViews>
    <sheetView topLeftCell="A4" workbookViewId="0">
      <selection activeCell="B6" sqref="B6:J6"/>
    </sheetView>
  </sheetViews>
  <sheetFormatPr defaultColWidth="8" defaultRowHeight="13.8" x14ac:dyDescent="0.25"/>
  <cols>
    <col min="1" max="1" width="8" style="1"/>
    <col min="2" max="10" width="8" style="1" customWidth="1"/>
    <col min="11" max="16384" width="8" style="1"/>
  </cols>
  <sheetData>
    <row r="2" spans="2:13" ht="14.4" thickBot="1" x14ac:dyDescent="0.3"/>
    <row r="3" spans="2:13" ht="14.4" x14ac:dyDescent="0.3">
      <c r="B3" s="2"/>
      <c r="C3" s="3"/>
      <c r="D3" s="4"/>
      <c r="E3" s="4"/>
      <c r="F3" s="4"/>
      <c r="G3" s="4"/>
      <c r="H3" s="4"/>
      <c r="I3" s="72"/>
      <c r="J3" s="73"/>
    </row>
    <row r="4" spans="2:13" x14ac:dyDescent="0.25">
      <c r="B4" s="5"/>
      <c r="C4" s="6"/>
      <c r="D4" s="6"/>
      <c r="E4" s="6"/>
      <c r="F4" s="6"/>
      <c r="G4" s="6"/>
      <c r="H4" s="6"/>
      <c r="I4" s="6"/>
      <c r="J4" s="7"/>
    </row>
    <row r="5" spans="2:13" ht="14.4" x14ac:dyDescent="0.3">
      <c r="B5" s="74" t="s">
        <v>0</v>
      </c>
      <c r="C5" s="75"/>
      <c r="D5" s="75"/>
      <c r="E5" s="75"/>
      <c r="F5" s="75"/>
      <c r="G5" s="75"/>
      <c r="H5" s="75"/>
      <c r="I5" s="75"/>
      <c r="J5" s="76"/>
    </row>
    <row r="6" spans="2:13" ht="14.4" x14ac:dyDescent="0.3">
      <c r="B6" s="77" t="s">
        <v>4</v>
      </c>
      <c r="C6" s="78"/>
      <c r="D6" s="78"/>
      <c r="E6" s="78"/>
      <c r="F6" s="78"/>
      <c r="G6" s="78"/>
      <c r="H6" s="78"/>
      <c r="I6" s="78"/>
      <c r="J6" s="79"/>
    </row>
    <row r="7" spans="2:13" x14ac:dyDescent="0.25">
      <c r="B7" s="8"/>
      <c r="C7" s="9"/>
      <c r="D7" s="9"/>
      <c r="E7" s="9"/>
      <c r="F7" s="9"/>
      <c r="G7" s="9"/>
      <c r="H7" s="9"/>
      <c r="I7" s="9"/>
      <c r="J7" s="7"/>
    </row>
    <row r="8" spans="2:13" x14ac:dyDescent="0.25">
      <c r="B8" s="8"/>
      <c r="C8" s="9"/>
      <c r="D8" s="9"/>
      <c r="E8" s="9"/>
      <c r="F8" s="9"/>
      <c r="G8" s="9"/>
      <c r="H8" s="9"/>
      <c r="I8" s="9"/>
      <c r="J8" s="7"/>
      <c r="M8" s="10"/>
    </row>
    <row r="9" spans="2:13" x14ac:dyDescent="0.25">
      <c r="B9" s="8"/>
      <c r="C9" s="9"/>
      <c r="D9" s="9"/>
      <c r="E9" s="9"/>
      <c r="F9" s="9"/>
      <c r="G9" s="9"/>
      <c r="H9" s="9"/>
      <c r="I9" s="9"/>
      <c r="J9" s="7"/>
    </row>
    <row r="10" spans="2:13" x14ac:dyDescent="0.25">
      <c r="B10" s="8"/>
      <c r="C10" s="9"/>
      <c r="D10" s="9"/>
      <c r="E10" s="9"/>
      <c r="F10" s="9"/>
      <c r="G10" s="9"/>
      <c r="H10" s="9"/>
      <c r="I10" s="9"/>
      <c r="J10" s="7"/>
    </row>
    <row r="11" spans="2:13" ht="15" x14ac:dyDescent="0.25">
      <c r="B11" s="8"/>
      <c r="C11" s="9"/>
      <c r="D11" s="9"/>
      <c r="E11" s="11"/>
      <c r="F11" s="9"/>
      <c r="G11" s="9"/>
      <c r="H11" s="9"/>
      <c r="I11" s="9"/>
      <c r="J11" s="7"/>
      <c r="M11" s="12"/>
    </row>
    <row r="12" spans="2:13" x14ac:dyDescent="0.25">
      <c r="B12" s="8"/>
      <c r="C12" s="9"/>
      <c r="D12" s="9"/>
      <c r="E12" s="9"/>
      <c r="F12" s="9"/>
      <c r="G12" s="9"/>
      <c r="H12" s="9"/>
      <c r="I12" s="9"/>
      <c r="J12" s="7"/>
    </row>
    <row r="13" spans="2:13" x14ac:dyDescent="0.25">
      <c r="B13" s="8"/>
      <c r="C13" s="9"/>
      <c r="D13" s="9"/>
      <c r="E13" s="9"/>
      <c r="F13" s="9"/>
      <c r="G13" s="9"/>
      <c r="H13" s="9"/>
      <c r="I13" s="9"/>
      <c r="J13" s="7"/>
    </row>
    <row r="14" spans="2:13" x14ac:dyDescent="0.25">
      <c r="B14" s="8"/>
      <c r="C14" s="9"/>
      <c r="D14" s="9"/>
      <c r="E14" s="9"/>
      <c r="F14" s="9"/>
      <c r="G14" s="9"/>
      <c r="H14" s="9"/>
      <c r="I14" s="9"/>
      <c r="J14" s="7"/>
    </row>
    <row r="15" spans="2:13" x14ac:dyDescent="0.25">
      <c r="B15" s="8"/>
      <c r="C15" s="9"/>
      <c r="D15" s="9"/>
      <c r="E15" s="9"/>
      <c r="F15" s="9"/>
      <c r="G15" s="9"/>
      <c r="H15" s="9"/>
      <c r="I15" s="9"/>
      <c r="J15" s="7"/>
    </row>
    <row r="16" spans="2:13" x14ac:dyDescent="0.25">
      <c r="B16" s="8"/>
      <c r="C16" s="9"/>
      <c r="D16" s="9"/>
      <c r="E16" s="9"/>
      <c r="F16" s="9"/>
      <c r="G16" s="9"/>
      <c r="H16" s="9"/>
      <c r="I16" s="9"/>
      <c r="J16" s="7"/>
    </row>
    <row r="17" spans="2:10" x14ac:dyDescent="0.25">
      <c r="B17" s="8"/>
      <c r="C17" s="9"/>
      <c r="D17" s="9"/>
      <c r="E17" s="9"/>
      <c r="F17" s="9"/>
      <c r="G17" s="9"/>
      <c r="H17" s="9"/>
      <c r="I17" s="9"/>
      <c r="J17" s="7"/>
    </row>
    <row r="18" spans="2:10" x14ac:dyDescent="0.25">
      <c r="B18" s="8"/>
      <c r="C18" s="9"/>
      <c r="D18" s="9"/>
      <c r="E18" s="9"/>
      <c r="F18" s="9"/>
      <c r="G18" s="9"/>
      <c r="H18" s="9"/>
      <c r="I18" s="9"/>
      <c r="J18" s="7"/>
    </row>
    <row r="19" spans="2:10" x14ac:dyDescent="0.25">
      <c r="B19" s="8"/>
      <c r="C19" s="9"/>
      <c r="D19" s="9"/>
      <c r="E19" s="9"/>
      <c r="F19" s="9"/>
      <c r="G19" s="9"/>
      <c r="H19" s="9"/>
      <c r="I19" s="9"/>
      <c r="J19" s="7"/>
    </row>
    <row r="20" spans="2:10" x14ac:dyDescent="0.25">
      <c r="B20" s="8"/>
      <c r="C20" s="9"/>
      <c r="D20" s="9"/>
      <c r="E20" s="9"/>
      <c r="F20" s="9"/>
      <c r="G20" s="9"/>
      <c r="H20" s="9"/>
      <c r="I20" s="9"/>
      <c r="J20" s="7"/>
    </row>
    <row r="21" spans="2:10" ht="14.4" x14ac:dyDescent="0.3">
      <c r="B21" s="80" t="s">
        <v>1</v>
      </c>
      <c r="C21" s="78"/>
      <c r="D21" s="78"/>
      <c r="E21" s="78"/>
      <c r="F21" s="78"/>
      <c r="G21" s="78"/>
      <c r="H21" s="78"/>
      <c r="I21" s="78"/>
      <c r="J21" s="79"/>
    </row>
    <row r="22" spans="2:10" ht="14.4" x14ac:dyDescent="0.3">
      <c r="B22" s="13"/>
      <c r="C22" s="14"/>
      <c r="D22" s="14"/>
      <c r="E22" s="14"/>
      <c r="F22" s="14"/>
      <c r="G22" s="14"/>
      <c r="H22" s="14"/>
      <c r="I22" s="14"/>
      <c r="J22" s="15"/>
    </row>
    <row r="23" spans="2:10" ht="15" customHeight="1" x14ac:dyDescent="0.3">
      <c r="B23" s="81" t="s">
        <v>5</v>
      </c>
      <c r="C23" s="82"/>
      <c r="D23" s="82"/>
      <c r="E23" s="82"/>
      <c r="F23" s="82"/>
      <c r="G23" s="82"/>
      <c r="H23" s="82"/>
      <c r="I23" s="82"/>
      <c r="J23" s="83"/>
    </row>
    <row r="24" spans="2:10" ht="14.4" x14ac:dyDescent="0.3">
      <c r="B24" s="74"/>
      <c r="C24" s="75"/>
      <c r="D24" s="75"/>
      <c r="E24" s="75"/>
      <c r="F24" s="75"/>
      <c r="G24" s="75"/>
      <c r="H24" s="75"/>
      <c r="I24" s="75"/>
      <c r="J24" s="76"/>
    </row>
    <row r="25" spans="2:10" ht="30" customHeight="1" x14ac:dyDescent="0.25">
      <c r="B25" s="65" t="s">
        <v>6</v>
      </c>
      <c r="C25" s="66"/>
      <c r="D25" s="66"/>
      <c r="E25" s="66"/>
      <c r="F25" s="66"/>
      <c r="G25" s="66"/>
      <c r="H25" s="66"/>
      <c r="I25" s="66"/>
      <c r="J25" s="67"/>
    </row>
    <row r="26" spans="2:10" ht="13.5" customHeight="1" x14ac:dyDescent="0.25">
      <c r="B26" s="68"/>
      <c r="C26" s="69"/>
      <c r="D26" s="69"/>
      <c r="E26" s="69"/>
      <c r="F26" s="69"/>
      <c r="G26" s="69"/>
      <c r="H26" s="69"/>
      <c r="I26" s="69"/>
      <c r="J26" s="70"/>
    </row>
    <row r="27" spans="2:10" ht="13.5" customHeight="1" x14ac:dyDescent="0.25">
      <c r="B27" s="16"/>
      <c r="C27" s="17"/>
      <c r="D27" s="17"/>
      <c r="E27" s="17"/>
      <c r="F27" s="17"/>
      <c r="G27" s="17"/>
      <c r="H27" s="17"/>
      <c r="I27" s="17"/>
      <c r="J27" s="18"/>
    </row>
    <row r="28" spans="2:10" ht="28.5" customHeight="1" x14ac:dyDescent="0.25">
      <c r="B28" s="65"/>
      <c r="C28" s="66"/>
      <c r="D28" s="66"/>
      <c r="E28" s="66"/>
      <c r="F28" s="66"/>
      <c r="G28" s="66"/>
      <c r="H28" s="66"/>
      <c r="I28" s="66"/>
      <c r="J28" s="67"/>
    </row>
    <row r="29" spans="2:10" ht="14.4" x14ac:dyDescent="0.3">
      <c r="B29" s="19"/>
      <c r="C29" s="20"/>
      <c r="D29" s="21"/>
      <c r="E29" s="21"/>
      <c r="F29" s="21"/>
      <c r="G29" s="21"/>
      <c r="H29" s="21"/>
      <c r="I29" s="21"/>
      <c r="J29" s="15"/>
    </row>
    <row r="30" spans="2:10" ht="14.25" customHeight="1" x14ac:dyDescent="0.3">
      <c r="B30" s="22"/>
      <c r="C30" s="71"/>
      <c r="D30" s="71"/>
      <c r="E30" s="71"/>
      <c r="F30" s="71"/>
      <c r="G30" s="71"/>
      <c r="H30" s="23"/>
      <c r="I30" s="24"/>
      <c r="J30" s="25"/>
    </row>
    <row r="31" spans="2:10" ht="14.25" customHeight="1" x14ac:dyDescent="0.25">
      <c r="B31" s="26"/>
      <c r="C31" s="27"/>
      <c r="D31" s="27"/>
      <c r="E31" s="27"/>
      <c r="F31" s="27"/>
      <c r="G31" s="27"/>
      <c r="H31" s="27"/>
      <c r="I31" s="27"/>
      <c r="J31" s="28"/>
    </row>
    <row r="32" spans="2:10" ht="14.4" thickBot="1" x14ac:dyDescent="0.3">
      <c r="B32" s="29"/>
      <c r="C32" s="30"/>
      <c r="D32" s="30"/>
      <c r="E32" s="30"/>
      <c r="F32" s="30"/>
      <c r="G32" s="30"/>
      <c r="H32" s="30"/>
      <c r="I32" s="30"/>
      <c r="J32" s="31"/>
    </row>
  </sheetData>
  <mergeCells count="10">
    <mergeCell ref="B25:J25"/>
    <mergeCell ref="B26:J26"/>
    <mergeCell ref="B28:J28"/>
    <mergeCell ref="C30:G30"/>
    <mergeCell ref="I3:J3"/>
    <mergeCell ref="B5:J5"/>
    <mergeCell ref="B6:J6"/>
    <mergeCell ref="B21:J21"/>
    <mergeCell ref="B23:J23"/>
    <mergeCell ref="B24:J24"/>
  </mergeCells>
  <pageMargins left="0.7" right="0.7" top="0.75" bottom="0.75" header="0.3" footer="0.3"/>
  <pageSetup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0FDC7-D184-4F11-B066-9899A4B370B8}">
  <sheetPr>
    <tabColor theme="8"/>
  </sheetPr>
  <dimension ref="K5:AA39"/>
  <sheetViews>
    <sheetView zoomScaleNormal="100" workbookViewId="0">
      <selection activeCell="K1" sqref="K1"/>
    </sheetView>
  </sheetViews>
  <sheetFormatPr defaultColWidth="9" defaultRowHeight="13.8" x14ac:dyDescent="0.25"/>
  <cols>
    <col min="1" max="10" width="9" style="54"/>
    <col min="11" max="11" width="9" style="53"/>
    <col min="12" max="16384" width="9" style="54"/>
  </cols>
  <sheetData>
    <row r="5" spans="13:27" x14ac:dyDescent="0.25">
      <c r="M5" s="54" t="s">
        <v>115</v>
      </c>
      <c r="U5" s="54" t="s">
        <v>46</v>
      </c>
    </row>
    <row r="6" spans="13:27" x14ac:dyDescent="0.25">
      <c r="N6" s="54" t="s">
        <v>59</v>
      </c>
      <c r="O6" s="54" t="s">
        <v>60</v>
      </c>
      <c r="P6" s="54" t="s">
        <v>61</v>
      </c>
      <c r="Q6" s="54" t="s">
        <v>62</v>
      </c>
      <c r="R6" s="54" t="s">
        <v>63</v>
      </c>
      <c r="S6" s="54" t="s">
        <v>64</v>
      </c>
      <c r="V6" s="54" t="s">
        <v>59</v>
      </c>
      <c r="W6" s="54" t="s">
        <v>60</v>
      </c>
      <c r="X6" s="54" t="s">
        <v>61</v>
      </c>
      <c r="Y6" s="54" t="s">
        <v>62</v>
      </c>
      <c r="Z6" s="54" t="s">
        <v>63</v>
      </c>
      <c r="AA6" s="54" t="s">
        <v>64</v>
      </c>
    </row>
    <row r="7" spans="13:27" x14ac:dyDescent="0.25">
      <c r="M7" s="54" t="s">
        <v>65</v>
      </c>
      <c r="O7" s="54">
        <v>8.2717765999999998E-2</v>
      </c>
      <c r="U7" s="54" t="s">
        <v>66</v>
      </c>
      <c r="W7" s="54">
        <v>0.153290805</v>
      </c>
    </row>
    <row r="8" spans="13:27" x14ac:dyDescent="0.25">
      <c r="M8" s="54" t="s">
        <v>67</v>
      </c>
      <c r="Q8" s="54">
        <v>5.7469220000000001E-2</v>
      </c>
      <c r="U8" s="54" t="s">
        <v>68</v>
      </c>
      <c r="W8" s="54">
        <v>3.1894377000000002E-2</v>
      </c>
    </row>
    <row r="9" spans="13:27" x14ac:dyDescent="0.25">
      <c r="M9" s="54" t="s">
        <v>69</v>
      </c>
      <c r="Q9" s="54">
        <v>4.1198657999999999E-2</v>
      </c>
      <c r="U9" s="54" t="s">
        <v>70</v>
      </c>
      <c r="Z9" s="54">
        <v>2.9057871999999998E-2</v>
      </c>
    </row>
    <row r="10" spans="13:27" x14ac:dyDescent="0.25">
      <c r="M10" s="54" t="s">
        <v>71</v>
      </c>
      <c r="R10" s="54">
        <v>3.9934513999999997E-2</v>
      </c>
      <c r="U10" s="54" t="s">
        <v>72</v>
      </c>
      <c r="AA10" s="54">
        <v>2.8243821999999998E-2</v>
      </c>
    </row>
    <row r="11" spans="13:27" x14ac:dyDescent="0.25">
      <c r="M11" s="54" t="s">
        <v>73</v>
      </c>
      <c r="S11" s="54">
        <v>2.9830959000000001E-2</v>
      </c>
      <c r="U11" s="54" t="s">
        <v>74</v>
      </c>
      <c r="Z11" s="54">
        <v>2.6626644000000001E-2</v>
      </c>
    </row>
    <row r="12" spans="13:27" x14ac:dyDescent="0.25">
      <c r="M12" s="54" t="s">
        <v>75</v>
      </c>
      <c r="R12" s="54">
        <v>2.5619403999999998E-2</v>
      </c>
      <c r="U12" s="54" t="s">
        <v>73</v>
      </c>
      <c r="AA12" s="54">
        <v>2.635527E-2</v>
      </c>
    </row>
    <row r="13" spans="13:27" x14ac:dyDescent="0.25">
      <c r="M13" s="54" t="s">
        <v>76</v>
      </c>
      <c r="R13" s="54">
        <v>2.5341433999999999E-2</v>
      </c>
      <c r="U13" s="54" t="s">
        <v>77</v>
      </c>
      <c r="Z13" s="54">
        <v>2.5836339E-2</v>
      </c>
    </row>
    <row r="14" spans="13:27" x14ac:dyDescent="0.25">
      <c r="M14" s="54" t="s">
        <v>78</v>
      </c>
      <c r="O14" s="54">
        <v>2.5001591E-2</v>
      </c>
      <c r="U14" s="54" t="s">
        <v>67</v>
      </c>
      <c r="Y14" s="54">
        <v>2.5424078999999999E-2</v>
      </c>
    </row>
    <row r="15" spans="13:27" x14ac:dyDescent="0.25">
      <c r="M15" s="54" t="s">
        <v>79</v>
      </c>
      <c r="R15" s="54">
        <v>2.3817090999999999E-2</v>
      </c>
      <c r="U15" s="54" t="s">
        <v>80</v>
      </c>
      <c r="W15" s="54">
        <v>2.4967820000000002E-2</v>
      </c>
    </row>
    <row r="16" spans="13:27" x14ac:dyDescent="0.25">
      <c r="M16" s="54" t="s">
        <v>81</v>
      </c>
      <c r="R16" s="54">
        <v>2.3240747999999999E-2</v>
      </c>
      <c r="U16" s="54" t="s">
        <v>82</v>
      </c>
      <c r="Z16" s="54">
        <v>2.4902359999999998E-2</v>
      </c>
    </row>
    <row r="17" spans="13:27" x14ac:dyDescent="0.25">
      <c r="M17" s="54" t="s">
        <v>83</v>
      </c>
      <c r="R17" s="54">
        <v>2.1392141E-2</v>
      </c>
      <c r="U17" s="54" t="s">
        <v>84</v>
      </c>
      <c r="AA17" s="54">
        <v>2.4386076999999999E-2</v>
      </c>
    </row>
    <row r="18" spans="13:27" x14ac:dyDescent="0.25">
      <c r="M18" s="54" t="s">
        <v>85</v>
      </c>
      <c r="R18" s="54">
        <v>2.0915692999999999E-2</v>
      </c>
      <c r="U18" s="54" t="s">
        <v>86</v>
      </c>
      <c r="Z18" s="54">
        <v>2.3678794E-2</v>
      </c>
    </row>
    <row r="19" spans="13:27" x14ac:dyDescent="0.25">
      <c r="M19" s="54" t="s">
        <v>87</v>
      </c>
      <c r="P19" s="54">
        <v>2.0190038E-2</v>
      </c>
      <c r="U19" s="54" t="s">
        <v>75</v>
      </c>
      <c r="Z19" s="54">
        <v>2.0190387000000001E-2</v>
      </c>
    </row>
    <row r="20" spans="13:27" x14ac:dyDescent="0.25">
      <c r="M20" s="54" t="s">
        <v>88</v>
      </c>
      <c r="P20" s="54">
        <v>1.9262946999999999E-2</v>
      </c>
      <c r="U20" s="54" t="s">
        <v>89</v>
      </c>
      <c r="Z20" s="54">
        <v>1.9456141E-2</v>
      </c>
    </row>
    <row r="21" spans="13:27" x14ac:dyDescent="0.25">
      <c r="M21" s="54" t="s">
        <v>90</v>
      </c>
      <c r="Q21" s="54">
        <v>1.7983952000000001E-2</v>
      </c>
      <c r="U21" s="54" t="s">
        <v>69</v>
      </c>
      <c r="Y21" s="54">
        <v>1.9239716E-2</v>
      </c>
    </row>
    <row r="23" spans="13:27" x14ac:dyDescent="0.25">
      <c r="M23" s="54" t="s">
        <v>47</v>
      </c>
      <c r="U23" s="54" t="s">
        <v>54</v>
      </c>
    </row>
    <row r="24" spans="13:27" x14ac:dyDescent="0.25">
      <c r="N24" s="54" t="s">
        <v>59</v>
      </c>
      <c r="O24" s="54" t="s">
        <v>60</v>
      </c>
      <c r="P24" s="54" t="s">
        <v>61</v>
      </c>
      <c r="Q24" s="54" t="s">
        <v>62</v>
      </c>
      <c r="R24" s="54" t="s">
        <v>63</v>
      </c>
      <c r="S24" s="54" t="s">
        <v>64</v>
      </c>
      <c r="V24" s="54" t="s">
        <v>59</v>
      </c>
      <c r="W24" s="54" t="s">
        <v>60</v>
      </c>
      <c r="X24" s="54" t="s">
        <v>61</v>
      </c>
      <c r="Y24" s="54" t="s">
        <v>62</v>
      </c>
      <c r="Z24" s="54" t="s">
        <v>63</v>
      </c>
      <c r="AA24" s="54" t="s">
        <v>64</v>
      </c>
    </row>
    <row r="25" spans="13:27" x14ac:dyDescent="0.25">
      <c r="M25" s="54" t="s">
        <v>91</v>
      </c>
      <c r="R25" s="54">
        <v>7.1877321999999993E-2</v>
      </c>
      <c r="U25" s="54" t="s">
        <v>92</v>
      </c>
      <c r="X25" s="54">
        <v>5.6333161E-2</v>
      </c>
    </row>
    <row r="26" spans="13:27" x14ac:dyDescent="0.25">
      <c r="M26" s="54" t="s">
        <v>93</v>
      </c>
      <c r="R26" s="54">
        <v>6.2729299000000002E-2</v>
      </c>
      <c r="U26" s="54" t="s">
        <v>94</v>
      </c>
      <c r="V26" s="54">
        <v>4.3151432000000003E-2</v>
      </c>
    </row>
    <row r="27" spans="13:27" x14ac:dyDescent="0.25">
      <c r="M27" s="54" t="s">
        <v>95</v>
      </c>
      <c r="R27" s="54">
        <v>6.0528271000000002E-2</v>
      </c>
      <c r="U27" s="54" t="s">
        <v>96</v>
      </c>
      <c r="V27" s="54">
        <v>4.1873493999999997E-2</v>
      </c>
    </row>
    <row r="28" spans="13:27" x14ac:dyDescent="0.25">
      <c r="M28" s="54" t="s">
        <v>97</v>
      </c>
      <c r="R28" s="54">
        <v>4.2891828E-2</v>
      </c>
      <c r="U28" s="54" t="s">
        <v>98</v>
      </c>
      <c r="X28" s="54">
        <v>3.0775671000000001E-2</v>
      </c>
    </row>
    <row r="29" spans="13:27" x14ac:dyDescent="0.25">
      <c r="M29" s="54" t="s">
        <v>99</v>
      </c>
      <c r="R29" s="54">
        <v>4.1341595000000002E-2</v>
      </c>
      <c r="U29" s="54" t="s">
        <v>100</v>
      </c>
      <c r="X29" s="54">
        <v>2.9709646999999999E-2</v>
      </c>
    </row>
    <row r="30" spans="13:27" x14ac:dyDescent="0.25">
      <c r="M30" s="54" t="s">
        <v>101</v>
      </c>
      <c r="R30" s="54">
        <v>3.4049783E-2</v>
      </c>
      <c r="U30" s="54" t="s">
        <v>102</v>
      </c>
      <c r="V30" s="54">
        <v>2.8174996000000001E-2</v>
      </c>
    </row>
    <row r="31" spans="13:27" x14ac:dyDescent="0.25">
      <c r="M31" s="54" t="s">
        <v>103</v>
      </c>
      <c r="R31" s="54">
        <v>2.6103912E-2</v>
      </c>
      <c r="U31" s="54" t="s">
        <v>101</v>
      </c>
      <c r="Z31" s="54">
        <v>2.7673565000000001E-2</v>
      </c>
    </row>
    <row r="32" spans="13:27" x14ac:dyDescent="0.25">
      <c r="M32" s="54" t="s">
        <v>104</v>
      </c>
      <c r="R32" s="54">
        <v>2.4437098000000001E-2</v>
      </c>
      <c r="U32" s="54" t="s">
        <v>104</v>
      </c>
      <c r="Z32" s="54">
        <v>2.6273873E-2</v>
      </c>
    </row>
    <row r="33" spans="13:26" x14ac:dyDescent="0.25">
      <c r="M33" s="54" t="s">
        <v>105</v>
      </c>
      <c r="R33" s="54">
        <v>2.3545450999999998E-2</v>
      </c>
      <c r="U33" s="54" t="s">
        <v>106</v>
      </c>
      <c r="W33" s="54">
        <v>2.5085558000000001E-2</v>
      </c>
    </row>
    <row r="34" spans="13:26" x14ac:dyDescent="0.25">
      <c r="M34" s="54" t="s">
        <v>107</v>
      </c>
      <c r="O34" s="54">
        <v>2.0939765999999999E-2</v>
      </c>
      <c r="U34" s="54" t="s">
        <v>108</v>
      </c>
      <c r="X34" s="54">
        <v>2.2884415000000002E-2</v>
      </c>
    </row>
    <row r="35" spans="13:26" x14ac:dyDescent="0.25">
      <c r="M35" s="54" t="s">
        <v>87</v>
      </c>
      <c r="P35" s="54">
        <v>1.9358663000000002E-2</v>
      </c>
      <c r="U35" s="54" t="s">
        <v>88</v>
      </c>
      <c r="X35" s="54">
        <v>2.2737232999999999E-2</v>
      </c>
    </row>
    <row r="36" spans="13:26" x14ac:dyDescent="0.25">
      <c r="M36" s="54" t="s">
        <v>109</v>
      </c>
      <c r="O36" s="54">
        <v>1.8352456999999999E-2</v>
      </c>
      <c r="U36" s="54" t="s">
        <v>110</v>
      </c>
      <c r="Z36" s="54">
        <v>2.1884922000000001E-2</v>
      </c>
    </row>
    <row r="37" spans="13:26" x14ac:dyDescent="0.25">
      <c r="M37" s="54" t="s">
        <v>70</v>
      </c>
      <c r="R37" s="54">
        <v>1.7638129999999998E-2</v>
      </c>
      <c r="U37" s="54" t="s">
        <v>111</v>
      </c>
      <c r="Z37" s="54">
        <v>2.1669961000000001E-2</v>
      </c>
    </row>
    <row r="38" spans="13:26" x14ac:dyDescent="0.25">
      <c r="M38" s="54" t="s">
        <v>112</v>
      </c>
      <c r="Q38" s="54">
        <v>1.7599172999999999E-2</v>
      </c>
      <c r="U38" s="54" t="s">
        <v>113</v>
      </c>
      <c r="W38" s="54">
        <v>2.1194541000000001E-2</v>
      </c>
    </row>
    <row r="39" spans="13:26" x14ac:dyDescent="0.25">
      <c r="M39" s="54" t="s">
        <v>89</v>
      </c>
      <c r="R39" s="54">
        <v>1.5490702E-2</v>
      </c>
      <c r="U39" s="54" t="s">
        <v>114</v>
      </c>
      <c r="Z39" s="54">
        <v>2.0922894000000001E-2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48D64-986A-48F7-BFDE-54108CEA44BF}">
  <sheetPr>
    <tabColor theme="3" tint="0.39997558519241921"/>
  </sheetPr>
  <dimension ref="B1:N20"/>
  <sheetViews>
    <sheetView zoomScaleNormal="100" workbookViewId="0">
      <selection activeCell="B5" sqref="B5"/>
    </sheetView>
  </sheetViews>
  <sheetFormatPr defaultColWidth="8" defaultRowHeight="13.8" x14ac:dyDescent="0.4"/>
  <cols>
    <col min="1" max="14" width="9.19921875" style="35" customWidth="1"/>
    <col min="15" max="16384" width="8" style="35"/>
  </cols>
  <sheetData>
    <row r="1" spans="2:14" ht="15.6" x14ac:dyDescent="0.4">
      <c r="B1" s="32"/>
      <c r="C1" s="33"/>
      <c r="D1" s="33"/>
      <c r="E1" s="33"/>
      <c r="F1" s="33"/>
      <c r="G1" s="33"/>
      <c r="H1" s="33"/>
      <c r="I1" s="33"/>
      <c r="J1" s="33"/>
      <c r="K1" s="33"/>
      <c r="L1" s="33"/>
      <c r="M1" s="33"/>
      <c r="N1" s="34"/>
    </row>
    <row r="2" spans="2:14" ht="15.6" x14ac:dyDescent="0.4">
      <c r="B2" s="36"/>
      <c r="C2" s="37"/>
      <c r="D2" s="37"/>
      <c r="E2" s="37"/>
      <c r="F2" s="37"/>
      <c r="G2" s="37"/>
      <c r="H2" s="37"/>
      <c r="I2" s="37"/>
      <c r="J2" s="37"/>
      <c r="K2" s="37"/>
      <c r="L2" s="37"/>
      <c r="M2" s="37"/>
      <c r="N2" s="38"/>
    </row>
    <row r="3" spans="2:14" ht="15.6" x14ac:dyDescent="0.4">
      <c r="B3" s="87" t="s">
        <v>0</v>
      </c>
      <c r="C3" s="88"/>
      <c r="D3" s="88"/>
      <c r="E3" s="88"/>
      <c r="F3" s="88"/>
      <c r="G3" s="88"/>
      <c r="H3" s="88"/>
      <c r="I3" s="88"/>
      <c r="J3" s="88"/>
      <c r="K3" s="88"/>
      <c r="L3" s="88"/>
      <c r="M3" s="88"/>
      <c r="N3" s="89"/>
    </row>
    <row r="4" spans="2:14" ht="15.6" x14ac:dyDescent="0.4">
      <c r="B4" s="87" t="str">
        <f>'ESR Chapter 1 2020'!B6:J6</f>
        <v>2020 EXTERNAL SECTOR REPORT</v>
      </c>
      <c r="C4" s="88"/>
      <c r="D4" s="88"/>
      <c r="E4" s="88"/>
      <c r="F4" s="88"/>
      <c r="G4" s="88"/>
      <c r="H4" s="88"/>
      <c r="I4" s="88"/>
      <c r="J4" s="88"/>
      <c r="K4" s="88"/>
      <c r="L4" s="88"/>
      <c r="M4" s="88"/>
      <c r="N4" s="89"/>
    </row>
    <row r="5" spans="2:14" ht="15.6" x14ac:dyDescent="0.4">
      <c r="B5" s="39"/>
      <c r="C5" s="40"/>
      <c r="D5" s="40"/>
      <c r="E5" s="40"/>
      <c r="F5" s="40"/>
      <c r="G5" s="40"/>
      <c r="H5" s="40"/>
      <c r="I5" s="40"/>
      <c r="J5" s="40"/>
      <c r="K5" s="40"/>
      <c r="L5" s="40"/>
      <c r="M5" s="40"/>
      <c r="N5" s="41"/>
    </row>
    <row r="6" spans="2:14" ht="15.6" x14ac:dyDescent="0.4">
      <c r="B6" s="39"/>
      <c r="C6" s="40"/>
      <c r="D6" s="40"/>
      <c r="E6" s="40"/>
      <c r="F6" s="40"/>
      <c r="G6" s="40"/>
      <c r="H6" s="40"/>
      <c r="I6" s="40"/>
      <c r="J6" s="40"/>
      <c r="K6" s="40"/>
      <c r="L6" s="40"/>
      <c r="M6" s="40"/>
      <c r="N6" s="41"/>
    </row>
    <row r="7" spans="2:14" ht="15.6" x14ac:dyDescent="0.4">
      <c r="B7" s="90" t="str">
        <f>'ESR Chapter 1 2020'!B23:J23</f>
        <v>CHAPTER 2.</v>
      </c>
      <c r="C7" s="91"/>
      <c r="D7" s="91"/>
      <c r="E7" s="91"/>
      <c r="F7" s="91"/>
      <c r="G7" s="91"/>
      <c r="H7" s="91"/>
      <c r="I7" s="91"/>
      <c r="J7" s="91"/>
      <c r="K7" s="91"/>
      <c r="L7" s="91"/>
      <c r="M7" s="91"/>
      <c r="N7" s="92"/>
    </row>
    <row r="8" spans="2:14" ht="15.6" x14ac:dyDescent="0.4">
      <c r="B8" s="42"/>
      <c r="C8" s="43"/>
      <c r="D8" s="43"/>
      <c r="E8" s="43"/>
      <c r="F8" s="43"/>
      <c r="G8" s="43"/>
      <c r="H8" s="43"/>
      <c r="I8" s="43"/>
      <c r="J8" s="43"/>
      <c r="K8" s="43"/>
      <c r="L8" s="43"/>
      <c r="M8" s="43"/>
      <c r="N8" s="44"/>
    </row>
    <row r="9" spans="2:14" ht="15.6" x14ac:dyDescent="0.4">
      <c r="B9" s="93" t="s">
        <v>2</v>
      </c>
      <c r="C9" s="94"/>
      <c r="D9" s="94"/>
      <c r="E9" s="94"/>
      <c r="F9" s="94"/>
      <c r="G9" s="94"/>
      <c r="H9" s="94"/>
      <c r="I9" s="94"/>
      <c r="J9" s="94"/>
      <c r="K9" s="94"/>
      <c r="L9" s="94"/>
      <c r="M9" s="94"/>
      <c r="N9" s="95"/>
    </row>
    <row r="10" spans="2:14" ht="15.6" x14ac:dyDescent="0.3">
      <c r="B10" s="45"/>
      <c r="C10" s="46"/>
      <c r="D10" s="46"/>
      <c r="E10" s="46"/>
      <c r="F10" s="46"/>
      <c r="G10" s="46"/>
      <c r="H10" s="46"/>
      <c r="I10" s="46"/>
      <c r="J10" s="46"/>
      <c r="K10" s="46"/>
      <c r="L10" s="46"/>
      <c r="M10" s="46"/>
      <c r="N10" s="47"/>
    </row>
    <row r="11" spans="2:14" ht="15.6" x14ac:dyDescent="0.4">
      <c r="B11" s="42" t="s">
        <v>3</v>
      </c>
      <c r="C11" s="43"/>
      <c r="D11" s="43"/>
      <c r="E11" s="43"/>
      <c r="F11" s="43"/>
      <c r="G11" s="43"/>
      <c r="H11" s="43"/>
      <c r="I11" s="43"/>
      <c r="J11" s="43"/>
      <c r="K11" s="43"/>
      <c r="L11" s="43"/>
      <c r="M11" s="43"/>
      <c r="N11" s="44"/>
    </row>
    <row r="12" spans="2:14" ht="15" customHeight="1" x14ac:dyDescent="0.4">
      <c r="B12" s="84" t="s">
        <v>123</v>
      </c>
      <c r="C12" s="85"/>
      <c r="D12" s="85"/>
      <c r="E12" s="85"/>
      <c r="F12" s="85"/>
      <c r="G12" s="85"/>
      <c r="H12" s="85"/>
      <c r="I12" s="85"/>
      <c r="J12" s="85"/>
      <c r="K12" s="85"/>
      <c r="L12" s="85"/>
      <c r="M12" s="85"/>
      <c r="N12" s="86"/>
    </row>
    <row r="13" spans="2:14" ht="15" customHeight="1" x14ac:dyDescent="0.4">
      <c r="B13" s="84" t="s">
        <v>136</v>
      </c>
      <c r="C13" s="85"/>
      <c r="D13" s="85"/>
      <c r="E13" s="85"/>
      <c r="F13" s="85"/>
      <c r="G13" s="85"/>
      <c r="H13" s="85"/>
      <c r="I13" s="85"/>
      <c r="J13" s="85"/>
      <c r="K13" s="85"/>
      <c r="L13" s="85"/>
      <c r="M13" s="85"/>
      <c r="N13" s="86"/>
    </row>
    <row r="14" spans="2:14" ht="15" customHeight="1" x14ac:dyDescent="0.4">
      <c r="B14" s="84" t="s">
        <v>7</v>
      </c>
      <c r="C14" s="85"/>
      <c r="D14" s="85"/>
      <c r="E14" s="85"/>
      <c r="F14" s="85"/>
      <c r="G14" s="85"/>
      <c r="H14" s="85"/>
      <c r="I14" s="85"/>
      <c r="J14" s="85"/>
      <c r="K14" s="85"/>
      <c r="L14" s="85"/>
      <c r="M14" s="85"/>
      <c r="N14" s="86"/>
    </row>
    <row r="15" spans="2:14" ht="15" customHeight="1" x14ac:dyDescent="0.4">
      <c r="B15" s="84" t="s">
        <v>141</v>
      </c>
      <c r="C15" s="85"/>
      <c r="D15" s="85"/>
      <c r="E15" s="85"/>
      <c r="F15" s="85"/>
      <c r="G15" s="85"/>
      <c r="H15" s="85"/>
      <c r="I15" s="85"/>
      <c r="J15" s="85"/>
      <c r="K15" s="85"/>
      <c r="L15" s="85"/>
      <c r="M15" s="85"/>
      <c r="N15" s="86"/>
    </row>
    <row r="16" spans="2:14" ht="15" customHeight="1" x14ac:dyDescent="0.4">
      <c r="B16" s="84" t="s">
        <v>137</v>
      </c>
      <c r="C16" s="85"/>
      <c r="D16" s="85"/>
      <c r="E16" s="85"/>
      <c r="F16" s="85"/>
      <c r="G16" s="85"/>
      <c r="H16" s="85"/>
      <c r="I16" s="85"/>
      <c r="J16" s="85"/>
      <c r="K16" s="85"/>
      <c r="L16" s="85"/>
      <c r="M16" s="85"/>
      <c r="N16" s="86"/>
    </row>
    <row r="17" spans="2:14" ht="15" customHeight="1" x14ac:dyDescent="0.4">
      <c r="B17" s="84" t="s">
        <v>8</v>
      </c>
      <c r="C17" s="85"/>
      <c r="D17" s="85"/>
      <c r="E17" s="85"/>
      <c r="F17" s="85"/>
      <c r="G17" s="85"/>
      <c r="H17" s="85"/>
      <c r="I17" s="85"/>
      <c r="J17" s="85"/>
      <c r="K17" s="85"/>
      <c r="L17" s="85"/>
      <c r="M17" s="85"/>
      <c r="N17" s="86"/>
    </row>
    <row r="18" spans="2:14" ht="15" customHeight="1" x14ac:dyDescent="0.4">
      <c r="B18" s="84" t="s">
        <v>142</v>
      </c>
      <c r="C18" s="85"/>
      <c r="D18" s="85"/>
      <c r="E18" s="85"/>
      <c r="F18" s="85"/>
      <c r="G18" s="85"/>
      <c r="H18" s="85"/>
      <c r="I18" s="85"/>
      <c r="J18" s="85"/>
      <c r="K18" s="85"/>
      <c r="L18" s="85"/>
      <c r="M18" s="85"/>
      <c r="N18" s="86"/>
    </row>
    <row r="19" spans="2:14" ht="15" customHeight="1" x14ac:dyDescent="0.4">
      <c r="B19" s="84" t="s">
        <v>9</v>
      </c>
      <c r="C19" s="85"/>
      <c r="D19" s="85"/>
      <c r="E19" s="85"/>
      <c r="F19" s="85"/>
      <c r="G19" s="85"/>
      <c r="H19" s="85"/>
      <c r="I19" s="85"/>
      <c r="J19" s="85"/>
      <c r="K19" s="85"/>
      <c r="L19" s="85"/>
      <c r="M19" s="85"/>
      <c r="N19" s="86"/>
    </row>
    <row r="20" spans="2:14" ht="15" customHeight="1" thickBot="1" x14ac:dyDescent="0.45">
      <c r="B20" s="48"/>
      <c r="C20" s="49"/>
      <c r="D20" s="49"/>
      <c r="E20" s="49"/>
      <c r="F20" s="49"/>
      <c r="G20" s="49"/>
      <c r="H20" s="49"/>
      <c r="I20" s="49"/>
      <c r="J20" s="49"/>
      <c r="K20" s="49"/>
      <c r="L20" s="49"/>
      <c r="M20" s="49"/>
      <c r="N20" s="50"/>
    </row>
  </sheetData>
  <mergeCells count="12">
    <mergeCell ref="B19:N19"/>
    <mergeCell ref="B3:N3"/>
    <mergeCell ref="B4:N4"/>
    <mergeCell ref="B7:N7"/>
    <mergeCell ref="B9:N9"/>
    <mergeCell ref="B12:N12"/>
    <mergeCell ref="B13:N13"/>
    <mergeCell ref="B14:N14"/>
    <mergeCell ref="B15:N15"/>
    <mergeCell ref="B16:N16"/>
    <mergeCell ref="B17:N17"/>
    <mergeCell ref="B18:N18"/>
  </mergeCells>
  <hyperlinks>
    <hyperlink ref="B12:N12" location="'Figure 2.1'!A1" display="Figure 2.1." xr:uid="{3B516589-3ECC-4EB0-ACFA-A699DB4DF340}"/>
    <hyperlink ref="B13:N13" location="'Figure 2.2'!A1" display="Figure 2.2." xr:uid="{86AF5D47-AA84-43C9-92BC-5427BC660A96}"/>
    <hyperlink ref="B14:N14" location="'Figure 2.3'!A1" display="Figure 2.3." xr:uid="{13F4F7E8-5539-4516-A2CD-E1558C97EF8D}"/>
    <hyperlink ref="B15:N15" location="'Figure 2.4'!A1" display="Figure 2.4." xr:uid="{67B639E3-175C-46B5-BFBE-FA36E6B79B14}"/>
    <hyperlink ref="B16:N16" location="'Figure 2.5'!A1" display="Figure 2.5." xr:uid="{422338CD-DADD-4CBD-8F66-C4C432AF3792}"/>
    <hyperlink ref="B17:N17" location="'Figure 2.6'!A1" display="Figure 2.6." xr:uid="{08C4AC01-CED3-403F-B080-393B82FE6184}"/>
    <hyperlink ref="B18:N18" location="'Figure 2.7'!A1" display="Figure 2.7." xr:uid="{C0E65503-200D-46D9-8444-175C51A474BC}"/>
    <hyperlink ref="B19:N19" location="'Figure 2.1.1'!A1" display="Figure 2.1.1." xr:uid="{A44A875B-E58D-4AA9-AEC5-90F6E44A68F1}"/>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7F05C-2AAA-4F00-9DF7-FCE78CBFC32C}">
  <sheetPr>
    <tabColor theme="8"/>
  </sheetPr>
  <dimension ref="H2:O32"/>
  <sheetViews>
    <sheetView showGridLines="0" zoomScaleNormal="100" workbookViewId="0">
      <selection activeCell="H1" sqref="H1"/>
    </sheetView>
  </sheetViews>
  <sheetFormatPr defaultColWidth="8.69921875" defaultRowHeight="13.8" x14ac:dyDescent="0.25"/>
  <cols>
    <col min="1" max="7" width="8.69921875" style="52"/>
    <col min="8" max="8" width="8.69921875" style="51"/>
    <col min="9" max="11" width="8.69921875" style="52"/>
    <col min="12" max="12" width="8" style="52" bestFit="1" customWidth="1"/>
    <col min="13" max="13" width="10.09765625" style="52" bestFit="1" customWidth="1"/>
    <col min="14" max="14" width="8" style="52" bestFit="1" customWidth="1"/>
    <col min="15" max="15" width="10.09765625" style="52" bestFit="1" customWidth="1"/>
    <col min="16" max="16384" width="8.69921875" style="52"/>
  </cols>
  <sheetData>
    <row r="2" spans="10:15" x14ac:dyDescent="0.25">
      <c r="L2" s="52" t="s">
        <v>45</v>
      </c>
      <c r="N2" s="52" t="s">
        <v>46</v>
      </c>
    </row>
    <row r="3" spans="10:15" x14ac:dyDescent="0.25">
      <c r="J3" s="52" t="s">
        <v>116</v>
      </c>
      <c r="L3" s="52" t="s">
        <v>124</v>
      </c>
      <c r="M3" s="52" t="s">
        <v>125</v>
      </c>
      <c r="N3" s="52" t="s">
        <v>124</v>
      </c>
      <c r="O3" s="52" t="s">
        <v>125</v>
      </c>
    </row>
    <row r="4" spans="10:15" x14ac:dyDescent="0.25">
      <c r="J4" s="52">
        <v>1990</v>
      </c>
      <c r="K4" s="52">
        <v>1990</v>
      </c>
      <c r="L4" s="52">
        <v>97.6</v>
      </c>
      <c r="M4" s="52">
        <v>13.52</v>
      </c>
      <c r="N4" s="52">
        <v>105.64570000000001</v>
      </c>
      <c r="O4" s="52">
        <v>79.993570000000005</v>
      </c>
    </row>
    <row r="5" spans="10:15" x14ac:dyDescent="0.25">
      <c r="K5" s="52">
        <v>1991</v>
      </c>
      <c r="L5" s="52">
        <v>101.48</v>
      </c>
      <c r="M5" s="52">
        <v>13.82</v>
      </c>
      <c r="N5" s="52">
        <v>104.4105</v>
      </c>
      <c r="O5" s="52">
        <v>84.513050000000007</v>
      </c>
    </row>
    <row r="6" spans="10:15" x14ac:dyDescent="0.25">
      <c r="K6" s="52">
        <v>1992</v>
      </c>
      <c r="L6" s="52">
        <v>99.79</v>
      </c>
      <c r="M6" s="52">
        <v>14.02</v>
      </c>
      <c r="N6" s="52">
        <v>98.022049999999993</v>
      </c>
      <c r="O6" s="52">
        <v>82.151679999999999</v>
      </c>
    </row>
    <row r="7" spans="10:15" x14ac:dyDescent="0.25">
      <c r="K7" s="52">
        <v>1993</v>
      </c>
      <c r="L7" s="52">
        <v>109.36</v>
      </c>
      <c r="M7" s="52">
        <v>15.83</v>
      </c>
      <c r="N7" s="52">
        <v>117.9121</v>
      </c>
      <c r="O7" s="52">
        <v>86.314949999999996</v>
      </c>
    </row>
    <row r="8" spans="10:15" x14ac:dyDescent="0.25">
      <c r="K8" s="52">
        <v>1994</v>
      </c>
      <c r="L8" s="52">
        <v>111.65</v>
      </c>
      <c r="M8" s="52">
        <v>16.34</v>
      </c>
      <c r="N8" s="52">
        <v>126.0373</v>
      </c>
      <c r="O8" s="52">
        <v>92.871129999999994</v>
      </c>
    </row>
    <row r="9" spans="10:15" x14ac:dyDescent="0.25">
      <c r="J9" s="52">
        <v>95</v>
      </c>
      <c r="K9" s="52">
        <v>1995</v>
      </c>
      <c r="L9" s="52">
        <v>117.18</v>
      </c>
      <c r="M9" s="52">
        <v>16.18</v>
      </c>
      <c r="N9" s="52">
        <v>129.2628</v>
      </c>
      <c r="O9" s="52">
        <v>94.183179999999993</v>
      </c>
    </row>
    <row r="10" spans="10:15" x14ac:dyDescent="0.25">
      <c r="K10" s="52">
        <v>1996</v>
      </c>
      <c r="L10" s="52">
        <v>125.91</v>
      </c>
      <c r="M10" s="52">
        <v>17.22</v>
      </c>
      <c r="N10" s="52">
        <v>138.5385</v>
      </c>
      <c r="O10" s="52">
        <v>94.737160000000003</v>
      </c>
    </row>
    <row r="11" spans="10:15" x14ac:dyDescent="0.25">
      <c r="K11" s="52">
        <v>1997</v>
      </c>
      <c r="L11" s="52">
        <v>141.09</v>
      </c>
      <c r="M11" s="52">
        <v>19.07</v>
      </c>
      <c r="N11" s="52">
        <v>155.51070000000001</v>
      </c>
      <c r="O11" s="52">
        <v>94.252049999999997</v>
      </c>
    </row>
    <row r="12" spans="10:15" x14ac:dyDescent="0.25">
      <c r="K12" s="52">
        <v>1998</v>
      </c>
      <c r="L12" s="52">
        <v>164.88</v>
      </c>
      <c r="M12" s="52">
        <v>20.55</v>
      </c>
      <c r="N12" s="52">
        <v>189.18520000000001</v>
      </c>
      <c r="O12" s="52">
        <v>104.93859999999999</v>
      </c>
    </row>
    <row r="13" spans="10:15" x14ac:dyDescent="0.25">
      <c r="K13" s="52">
        <v>1999</v>
      </c>
      <c r="L13" s="52">
        <v>179.66</v>
      </c>
      <c r="M13" s="52">
        <v>22.04</v>
      </c>
      <c r="N13" s="52">
        <v>211.79040000000001</v>
      </c>
      <c r="O13" s="52">
        <v>112.08750000000001</v>
      </c>
    </row>
    <row r="14" spans="10:15" x14ac:dyDescent="0.25">
      <c r="J14" s="52">
        <v>2000</v>
      </c>
      <c r="K14" s="52">
        <v>2000</v>
      </c>
      <c r="L14" s="52">
        <v>184.66</v>
      </c>
      <c r="M14" s="52">
        <v>21.87</v>
      </c>
      <c r="N14" s="52">
        <v>235.30879999999999</v>
      </c>
      <c r="O14" s="52">
        <v>116.6858</v>
      </c>
    </row>
    <row r="15" spans="10:15" x14ac:dyDescent="0.25">
      <c r="K15" s="52">
        <v>2001</v>
      </c>
      <c r="L15" s="52">
        <v>191.99</v>
      </c>
      <c r="M15" s="52">
        <v>22.72</v>
      </c>
      <c r="N15" s="52">
        <v>258.81270000000001</v>
      </c>
      <c r="O15" s="52">
        <v>120.0825</v>
      </c>
    </row>
    <row r="16" spans="10:15" x14ac:dyDescent="0.25">
      <c r="K16" s="52">
        <v>2002</v>
      </c>
      <c r="L16" s="52">
        <v>211.78</v>
      </c>
      <c r="M16" s="52">
        <v>23.14</v>
      </c>
      <c r="N16" s="52">
        <v>292.82060000000001</v>
      </c>
      <c r="O16" s="52">
        <v>130.42429999999999</v>
      </c>
    </row>
    <row r="17" spans="10:15" x14ac:dyDescent="0.25">
      <c r="K17" s="52">
        <v>2003</v>
      </c>
      <c r="L17" s="52">
        <v>246.53</v>
      </c>
      <c r="M17" s="52">
        <v>23.94</v>
      </c>
      <c r="N17" s="52">
        <v>304.09550000000002</v>
      </c>
      <c r="O17" s="52">
        <v>132.6823</v>
      </c>
    </row>
    <row r="18" spans="10:15" x14ac:dyDescent="0.25">
      <c r="K18" s="52">
        <v>2004</v>
      </c>
      <c r="L18" s="52">
        <v>270.97000000000003</v>
      </c>
      <c r="M18" s="52">
        <v>25.06</v>
      </c>
      <c r="N18" s="52">
        <v>338.14100000000002</v>
      </c>
      <c r="O18" s="52">
        <v>129.38310000000001</v>
      </c>
    </row>
    <row r="19" spans="10:15" x14ac:dyDescent="0.25">
      <c r="J19" s="52">
        <v>5</v>
      </c>
      <c r="K19" s="52">
        <v>2005</v>
      </c>
      <c r="L19" s="52">
        <v>273.25</v>
      </c>
      <c r="M19" s="52">
        <v>27.36</v>
      </c>
      <c r="N19" s="52">
        <v>340.46</v>
      </c>
      <c r="O19" s="52">
        <v>117.3511</v>
      </c>
    </row>
    <row r="20" spans="10:15" x14ac:dyDescent="0.25">
      <c r="K20" s="52">
        <v>2006</v>
      </c>
      <c r="L20" s="52">
        <v>313.93</v>
      </c>
      <c r="M20" s="52">
        <v>32.53</v>
      </c>
      <c r="N20" s="52">
        <v>400.63959999999997</v>
      </c>
      <c r="O20" s="52">
        <v>123.8729</v>
      </c>
    </row>
    <row r="21" spans="10:15" x14ac:dyDescent="0.25">
      <c r="K21" s="52">
        <v>2007</v>
      </c>
      <c r="L21" s="52">
        <v>349.17</v>
      </c>
      <c r="M21" s="52">
        <v>38.5</v>
      </c>
      <c r="N21" s="52">
        <v>445.9846</v>
      </c>
      <c r="O21" s="52">
        <v>127.76479999999999</v>
      </c>
    </row>
    <row r="22" spans="10:15" x14ac:dyDescent="0.25">
      <c r="K22" s="52">
        <v>2008</v>
      </c>
      <c r="L22" s="52">
        <v>305.95</v>
      </c>
      <c r="M22" s="52">
        <v>35.21</v>
      </c>
      <c r="N22" s="52">
        <v>384.33170000000001</v>
      </c>
      <c r="O22" s="52">
        <v>110.7428</v>
      </c>
    </row>
    <row r="23" spans="10:15" x14ac:dyDescent="0.25">
      <c r="K23" s="52">
        <v>2009</v>
      </c>
      <c r="L23" s="52">
        <v>331</v>
      </c>
      <c r="M23" s="52">
        <v>43.22</v>
      </c>
      <c r="N23" s="52">
        <v>480.36239999999998</v>
      </c>
      <c r="O23" s="52">
        <v>141.78980000000001</v>
      </c>
    </row>
    <row r="24" spans="10:15" x14ac:dyDescent="0.25">
      <c r="J24" s="52">
        <v>10</v>
      </c>
      <c r="K24" s="52">
        <v>2010</v>
      </c>
      <c r="L24" s="52">
        <v>324.33</v>
      </c>
      <c r="M24" s="52">
        <v>46.11</v>
      </c>
      <c r="N24" s="52">
        <v>481.61559999999997</v>
      </c>
      <c r="O24" s="52">
        <v>138.34540000000001</v>
      </c>
    </row>
    <row r="25" spans="10:15" x14ac:dyDescent="0.25">
      <c r="K25" s="52">
        <v>2011</v>
      </c>
      <c r="L25" s="52">
        <v>305.2</v>
      </c>
      <c r="M25" s="52">
        <v>44.42</v>
      </c>
      <c r="N25" s="52">
        <v>440.12740000000002</v>
      </c>
      <c r="O25" s="52">
        <v>125.27160000000001</v>
      </c>
    </row>
    <row r="26" spans="10:15" x14ac:dyDescent="0.25">
      <c r="K26" s="52">
        <v>2012</v>
      </c>
      <c r="L26" s="52">
        <v>316.31</v>
      </c>
      <c r="M26" s="52">
        <v>47.62</v>
      </c>
      <c r="N26" s="52">
        <v>469.74680000000001</v>
      </c>
      <c r="O26" s="52">
        <v>137.4975</v>
      </c>
    </row>
    <row r="27" spans="10:15" x14ac:dyDescent="0.25">
      <c r="K27" s="52">
        <v>2013</v>
      </c>
      <c r="L27" s="52">
        <v>320.42</v>
      </c>
      <c r="M27" s="52">
        <v>49.85</v>
      </c>
      <c r="N27" s="52">
        <v>468.92809999999997</v>
      </c>
      <c r="O27" s="52">
        <v>137.44460000000001</v>
      </c>
    </row>
    <row r="28" spans="10:15" x14ac:dyDescent="0.25">
      <c r="K28" s="52">
        <v>2014</v>
      </c>
      <c r="L28" s="52">
        <v>318.48</v>
      </c>
      <c r="M28" s="52">
        <v>50.37</v>
      </c>
      <c r="N28" s="52">
        <v>441.30489999999998</v>
      </c>
      <c r="O28" s="52">
        <v>134.70349999999999</v>
      </c>
    </row>
    <row r="29" spans="10:15" x14ac:dyDescent="0.25">
      <c r="J29" s="52">
        <v>15</v>
      </c>
      <c r="K29" s="52">
        <v>2015</v>
      </c>
      <c r="L29" s="52">
        <v>324.73</v>
      </c>
      <c r="M29" s="52">
        <v>51.17</v>
      </c>
      <c r="N29" s="52">
        <v>450.79430000000002</v>
      </c>
      <c r="O29" s="52">
        <v>145.49109999999999</v>
      </c>
    </row>
    <row r="30" spans="10:15" x14ac:dyDescent="0.25">
      <c r="K30" s="52">
        <v>2016</v>
      </c>
      <c r="L30" s="52">
        <v>324.70999999999998</v>
      </c>
      <c r="M30" s="52">
        <v>52.87</v>
      </c>
      <c r="N30" s="52">
        <v>439.12270000000001</v>
      </c>
      <c r="O30" s="52">
        <v>152.2851</v>
      </c>
    </row>
    <row r="31" spans="10:15" x14ac:dyDescent="0.25">
      <c r="K31" s="52">
        <v>2017</v>
      </c>
      <c r="L31" s="52">
        <v>347.17</v>
      </c>
      <c r="M31" s="52">
        <v>55.02</v>
      </c>
      <c r="N31" s="52">
        <v>479.09289999999999</v>
      </c>
      <c r="O31" s="52">
        <v>163.44450000000001</v>
      </c>
    </row>
    <row r="32" spans="10:15" x14ac:dyDescent="0.25">
      <c r="J32" s="52">
        <v>18</v>
      </c>
      <c r="K32" s="52">
        <v>2018</v>
      </c>
      <c r="L32" s="52">
        <v>314.45999999999998</v>
      </c>
      <c r="M32" s="52">
        <v>51.94</v>
      </c>
      <c r="N32" s="52">
        <v>419.6352</v>
      </c>
      <c r="O32" s="52">
        <v>158.47710000000001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36E73-537F-4BBE-ACCE-0CE68D6AFA56}">
  <sheetPr>
    <tabColor theme="8"/>
  </sheetPr>
  <dimension ref="H4:K34"/>
  <sheetViews>
    <sheetView showGridLines="0" zoomScaleNormal="100" workbookViewId="0"/>
  </sheetViews>
  <sheetFormatPr defaultColWidth="8.69921875" defaultRowHeight="13.8" x14ac:dyDescent="0.25"/>
  <cols>
    <col min="1" max="7" width="8.69921875" style="52"/>
    <col min="8" max="8" width="8.69921875" style="51"/>
    <col min="9" max="9" width="8.69921875" style="52"/>
    <col min="10" max="10" width="8.69921875" style="61"/>
    <col min="11" max="11" width="11.69921875" style="52" bestFit="1" customWidth="1"/>
    <col min="12" max="16384" width="8.69921875" style="52"/>
  </cols>
  <sheetData>
    <row r="4" spans="10:11" x14ac:dyDescent="0.25">
      <c r="J4" s="61" t="s">
        <v>45</v>
      </c>
    </row>
    <row r="5" spans="10:11" x14ac:dyDescent="0.25">
      <c r="J5" s="61" t="s">
        <v>116</v>
      </c>
      <c r="K5" s="52" t="s">
        <v>117</v>
      </c>
    </row>
    <row r="6" spans="10:11" x14ac:dyDescent="0.25">
      <c r="J6" s="61">
        <v>1990</v>
      </c>
      <c r="K6" s="52">
        <v>8</v>
      </c>
    </row>
    <row r="7" spans="10:11" x14ac:dyDescent="0.25">
      <c r="K7" s="52">
        <v>8</v>
      </c>
    </row>
    <row r="8" spans="10:11" x14ac:dyDescent="0.25">
      <c r="K8" s="52">
        <v>7</v>
      </c>
    </row>
    <row r="9" spans="10:11" x14ac:dyDescent="0.25">
      <c r="K9" s="52">
        <v>6</v>
      </c>
    </row>
    <row r="10" spans="10:11" x14ac:dyDescent="0.25">
      <c r="K10" s="52">
        <v>5</v>
      </c>
    </row>
    <row r="11" spans="10:11" x14ac:dyDescent="0.25">
      <c r="J11" s="61" t="s">
        <v>118</v>
      </c>
      <c r="K11" s="52">
        <v>3</v>
      </c>
    </row>
    <row r="12" spans="10:11" x14ac:dyDescent="0.25">
      <c r="K12" s="52">
        <v>7</v>
      </c>
    </row>
    <row r="13" spans="10:11" x14ac:dyDescent="0.25">
      <c r="K13" s="52">
        <v>7</v>
      </c>
    </row>
    <row r="14" spans="10:11" x14ac:dyDescent="0.25">
      <c r="K14" s="52">
        <v>7</v>
      </c>
    </row>
    <row r="15" spans="10:11" x14ac:dyDescent="0.25">
      <c r="K15" s="52">
        <v>11</v>
      </c>
    </row>
    <row r="16" spans="10:11" x14ac:dyDescent="0.25">
      <c r="J16" s="61">
        <v>2000</v>
      </c>
      <c r="K16" s="52">
        <v>6</v>
      </c>
    </row>
    <row r="17" spans="10:11" x14ac:dyDescent="0.25">
      <c r="K17" s="52">
        <v>6</v>
      </c>
    </row>
    <row r="18" spans="10:11" x14ac:dyDescent="0.25">
      <c r="K18" s="52">
        <v>7</v>
      </c>
    </row>
    <row r="19" spans="10:11" x14ac:dyDescent="0.25">
      <c r="K19" s="52">
        <v>5</v>
      </c>
    </row>
    <row r="20" spans="10:11" x14ac:dyDescent="0.25">
      <c r="K20" s="52">
        <v>2</v>
      </c>
    </row>
    <row r="21" spans="10:11" x14ac:dyDescent="0.25">
      <c r="J21" s="61" t="s">
        <v>119</v>
      </c>
      <c r="K21" s="52">
        <v>7</v>
      </c>
    </row>
    <row r="22" spans="10:11" x14ac:dyDescent="0.25">
      <c r="K22" s="52">
        <v>0</v>
      </c>
    </row>
    <row r="23" spans="10:11" x14ac:dyDescent="0.25">
      <c r="K23" s="52">
        <v>0</v>
      </c>
    </row>
    <row r="24" spans="10:11" x14ac:dyDescent="0.25">
      <c r="K24" s="52">
        <v>6</v>
      </c>
    </row>
    <row r="25" spans="10:11" x14ac:dyDescent="0.25">
      <c r="K25" s="52">
        <v>4</v>
      </c>
    </row>
    <row r="26" spans="10:11" x14ac:dyDescent="0.25">
      <c r="J26" s="61" t="s">
        <v>120</v>
      </c>
      <c r="K26" s="52">
        <v>4</v>
      </c>
    </row>
    <row r="27" spans="10:11" x14ac:dyDescent="0.25">
      <c r="K27" s="52">
        <v>1</v>
      </c>
    </row>
    <row r="28" spans="10:11" x14ac:dyDescent="0.25">
      <c r="K28" s="52">
        <v>4</v>
      </c>
    </row>
    <row r="29" spans="10:11" x14ac:dyDescent="0.25">
      <c r="K29" s="52">
        <v>3</v>
      </c>
    </row>
    <row r="30" spans="10:11" x14ac:dyDescent="0.25">
      <c r="K30" s="52">
        <v>3</v>
      </c>
    </row>
    <row r="31" spans="10:11" x14ac:dyDescent="0.25">
      <c r="J31" s="61" t="s">
        <v>121</v>
      </c>
      <c r="K31" s="52">
        <v>1</v>
      </c>
    </row>
    <row r="32" spans="10:11" x14ac:dyDescent="0.25">
      <c r="K32" s="52">
        <v>5</v>
      </c>
    </row>
    <row r="33" spans="10:11" x14ac:dyDescent="0.25">
      <c r="K33" s="52">
        <v>1</v>
      </c>
    </row>
    <row r="34" spans="10:11" x14ac:dyDescent="0.25">
      <c r="J34" s="61" t="s">
        <v>122</v>
      </c>
      <c r="K34" s="52">
        <v>2</v>
      </c>
    </row>
  </sheetData>
  <pageMargins left="0.7" right="0.7" top="0.75" bottom="0.75" header="0.3" footer="0.3"/>
  <pageSetup orientation="portrait" r:id="rId1"/>
  <ignoredErrors>
    <ignoredError sqref="J11:J3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20842-4918-4734-9D6D-81A5EB80A09E}">
  <sheetPr>
    <tabColor theme="8"/>
  </sheetPr>
  <dimension ref="H5:AB35"/>
  <sheetViews>
    <sheetView showGridLines="0" zoomScale="85" zoomScaleNormal="85" workbookViewId="0">
      <selection activeCell="A3" sqref="A3"/>
    </sheetView>
  </sheetViews>
  <sheetFormatPr defaultColWidth="8.69921875" defaultRowHeight="13.8" x14ac:dyDescent="0.25"/>
  <cols>
    <col min="1" max="7" width="8.69921875" style="52"/>
    <col min="8" max="8" width="8.69921875" style="51"/>
    <col min="9" max="16384" width="8.69921875" style="52"/>
  </cols>
  <sheetData>
    <row r="5" spans="9:28" x14ac:dyDescent="0.25">
      <c r="I5" s="55"/>
      <c r="J5" s="55" t="s">
        <v>45</v>
      </c>
      <c r="K5" s="55"/>
      <c r="L5" s="55"/>
      <c r="M5" s="55"/>
      <c r="N5" s="55"/>
      <c r="O5" s="55" t="s">
        <v>46</v>
      </c>
      <c r="P5" s="55"/>
      <c r="Q5" s="55"/>
      <c r="R5" s="55"/>
      <c r="S5" s="55"/>
      <c r="T5" s="55" t="s">
        <v>47</v>
      </c>
      <c r="U5" s="55"/>
      <c r="V5" s="55"/>
      <c r="W5" s="55"/>
      <c r="X5" s="55"/>
      <c r="Y5" s="55" t="s">
        <v>54</v>
      </c>
      <c r="Z5" s="55"/>
      <c r="AA5" s="55"/>
      <c r="AB5" s="55"/>
    </row>
    <row r="6" spans="9:28" x14ac:dyDescent="0.25">
      <c r="I6" s="56"/>
      <c r="N6" s="56"/>
      <c r="O6" s="56"/>
      <c r="P6" s="55"/>
      <c r="Q6" s="56"/>
      <c r="R6" s="56"/>
      <c r="S6" s="56"/>
      <c r="T6" s="56"/>
      <c r="U6" s="56"/>
      <c r="V6" s="56"/>
      <c r="W6" s="55"/>
      <c r="X6" s="56"/>
      <c r="Y6" s="56"/>
      <c r="Z6" s="56"/>
      <c r="AA6" s="56"/>
      <c r="AB6" s="56"/>
    </row>
    <row r="7" spans="9:28" x14ac:dyDescent="0.25">
      <c r="I7" s="56"/>
      <c r="J7" s="55" t="s">
        <v>15</v>
      </c>
      <c r="K7" s="55"/>
      <c r="L7" s="59"/>
      <c r="M7" s="55" t="s">
        <v>16</v>
      </c>
      <c r="N7" s="56"/>
      <c r="O7" s="55" t="s">
        <v>15</v>
      </c>
      <c r="P7" s="55"/>
      <c r="Q7" s="59"/>
      <c r="R7" s="55" t="s">
        <v>16</v>
      </c>
      <c r="S7" s="56"/>
      <c r="T7" s="55" t="s">
        <v>15</v>
      </c>
      <c r="U7" s="55"/>
      <c r="V7" s="59"/>
      <c r="W7" s="55" t="s">
        <v>16</v>
      </c>
      <c r="X7" s="56"/>
      <c r="Y7" s="55" t="s">
        <v>15</v>
      </c>
      <c r="Z7" s="55"/>
      <c r="AA7" s="59"/>
      <c r="AB7" s="55" t="s">
        <v>16</v>
      </c>
    </row>
    <row r="8" spans="9:28" x14ac:dyDescent="0.25">
      <c r="I8" s="55" t="s">
        <v>14</v>
      </c>
      <c r="J8" s="55" t="s">
        <v>10</v>
      </c>
      <c r="K8" s="55" t="s">
        <v>11</v>
      </c>
      <c r="L8" s="55" t="s">
        <v>12</v>
      </c>
      <c r="M8" s="55" t="s">
        <v>13</v>
      </c>
      <c r="N8" s="55"/>
      <c r="O8" s="55" t="s">
        <v>17</v>
      </c>
      <c r="P8" s="55" t="s">
        <v>18</v>
      </c>
      <c r="Q8" s="55" t="s">
        <v>19</v>
      </c>
      <c r="R8" s="55" t="s">
        <v>20</v>
      </c>
      <c r="S8" s="55"/>
      <c r="T8" s="55" t="s">
        <v>21</v>
      </c>
      <c r="U8" s="55" t="s">
        <v>22</v>
      </c>
      <c r="V8" s="55" t="s">
        <v>23</v>
      </c>
      <c r="W8" s="55" t="s">
        <v>24</v>
      </c>
      <c r="X8" s="55"/>
      <c r="Y8" s="55" t="s">
        <v>25</v>
      </c>
      <c r="Z8" s="55" t="s">
        <v>26</v>
      </c>
      <c r="AA8" s="55" t="s">
        <v>27</v>
      </c>
      <c r="AB8" s="55" t="s">
        <v>28</v>
      </c>
    </row>
    <row r="9" spans="9:28" x14ac:dyDescent="0.25">
      <c r="I9" s="56">
        <v>-5</v>
      </c>
      <c r="J9" s="56">
        <v>0.1245392</v>
      </c>
      <c r="K9" s="56">
        <v>4.5566009999999997</v>
      </c>
      <c r="L9" s="56">
        <v>-4.3075229999999998</v>
      </c>
      <c r="M9" s="56">
        <v>0.60882040000000004</v>
      </c>
      <c r="N9" s="55"/>
      <c r="O9" s="56">
        <v>5.7800779999999996</v>
      </c>
      <c r="P9" s="56">
        <v>10.05147</v>
      </c>
      <c r="Q9" s="56">
        <v>1.5086919999999999</v>
      </c>
      <c r="R9" s="56">
        <v>5.3407479999999996</v>
      </c>
      <c r="S9" s="55"/>
      <c r="T9" s="56">
        <v>6.468801</v>
      </c>
      <c r="U9" s="56">
        <v>10.230219999999999</v>
      </c>
      <c r="V9" s="56">
        <v>2.7073779999999998</v>
      </c>
      <c r="W9" s="56">
        <v>4.3042749999999996</v>
      </c>
      <c r="X9" s="55"/>
      <c r="Y9" s="56">
        <v>7.0426029999999997</v>
      </c>
      <c r="Z9" s="56">
        <v>14.27167</v>
      </c>
      <c r="AA9" s="56">
        <v>-0.18646080000000001</v>
      </c>
      <c r="AB9" s="56">
        <v>6.8801050000000004</v>
      </c>
    </row>
    <row r="10" spans="9:28" x14ac:dyDescent="0.25">
      <c r="I10" s="56">
        <v>-4</v>
      </c>
      <c r="J10" s="56">
        <v>-0.58801309999999996</v>
      </c>
      <c r="K10" s="56">
        <v>4.0525589999999996</v>
      </c>
      <c r="L10" s="56">
        <v>-5.2285849999999998</v>
      </c>
      <c r="M10" s="56">
        <v>-2.0856219999999999</v>
      </c>
      <c r="N10" s="55"/>
      <c r="O10" s="56">
        <v>5.9779999999999998</v>
      </c>
      <c r="P10" s="56">
        <v>9.8932129999999994</v>
      </c>
      <c r="Q10" s="56">
        <v>2.0627879999999998</v>
      </c>
      <c r="R10" s="56">
        <v>5.9311249999999998</v>
      </c>
      <c r="S10" s="55"/>
      <c r="T10" s="56">
        <v>5.9846120000000003</v>
      </c>
      <c r="U10" s="56">
        <v>9.5068110000000008</v>
      </c>
      <c r="V10" s="56">
        <v>2.4624130000000002</v>
      </c>
      <c r="W10" s="56">
        <v>3.943962</v>
      </c>
      <c r="X10" s="55"/>
      <c r="Y10" s="56">
        <v>8.7923810000000007</v>
      </c>
      <c r="Z10" s="56">
        <v>15.68228</v>
      </c>
      <c r="AA10" s="56">
        <v>1.9024859999999999</v>
      </c>
      <c r="AB10" s="56">
        <v>10.77875</v>
      </c>
    </row>
    <row r="11" spans="9:28" x14ac:dyDescent="0.25">
      <c r="I11" s="56">
        <v>-3</v>
      </c>
      <c r="J11" s="56">
        <v>-1.6465529999999999</v>
      </c>
      <c r="K11" s="56">
        <v>3.6594449999999998</v>
      </c>
      <c r="L11" s="56">
        <v>-6.9525509999999997</v>
      </c>
      <c r="M11" s="56">
        <v>-5.2779199999999999</v>
      </c>
      <c r="N11" s="55"/>
      <c r="O11" s="56">
        <v>7.3391849999999996</v>
      </c>
      <c r="P11" s="56">
        <v>13.73976</v>
      </c>
      <c r="Q11" s="56">
        <v>0.93861090000000003</v>
      </c>
      <c r="R11" s="56">
        <v>10.34989</v>
      </c>
      <c r="S11" s="55"/>
      <c r="T11" s="56">
        <v>7.8287950000000004</v>
      </c>
      <c r="U11" s="56">
        <v>13.400460000000001</v>
      </c>
      <c r="V11" s="56">
        <v>2.2571340000000002</v>
      </c>
      <c r="W11" s="56">
        <v>7.8933629999999999</v>
      </c>
      <c r="X11" s="55"/>
      <c r="Y11" s="56">
        <v>8.8608469999999997</v>
      </c>
      <c r="Z11" s="56">
        <v>16.124690000000001</v>
      </c>
      <c r="AA11" s="56">
        <v>1.59701</v>
      </c>
      <c r="AB11" s="56">
        <v>13.78889</v>
      </c>
    </row>
    <row r="12" spans="9:28" x14ac:dyDescent="0.25">
      <c r="I12" s="56">
        <v>-2</v>
      </c>
      <c r="J12" s="56">
        <v>-2.609585</v>
      </c>
      <c r="K12" s="56">
        <v>5.0178630000000002</v>
      </c>
      <c r="L12" s="56">
        <v>-10.237030000000001</v>
      </c>
      <c r="M12" s="56">
        <v>-10.595879999999999</v>
      </c>
      <c r="N12" s="55"/>
      <c r="O12" s="56">
        <v>8.7969000000000008</v>
      </c>
      <c r="P12" s="56">
        <v>16.39828</v>
      </c>
      <c r="Q12" s="56">
        <v>1.195516</v>
      </c>
      <c r="R12" s="56">
        <v>12.18211</v>
      </c>
      <c r="S12" s="55"/>
      <c r="T12" s="56">
        <v>8.0181059999999995</v>
      </c>
      <c r="U12" s="56">
        <v>13.545529999999999</v>
      </c>
      <c r="V12" s="56">
        <v>2.4906809999999999</v>
      </c>
      <c r="W12" s="56">
        <v>6.9630039999999997</v>
      </c>
      <c r="X12" s="55"/>
      <c r="Y12" s="56">
        <v>11.08503</v>
      </c>
      <c r="Z12" s="56">
        <v>20.75142</v>
      </c>
      <c r="AA12" s="56">
        <v>1.4186289999999999</v>
      </c>
      <c r="AB12" s="56">
        <v>19.980370000000001</v>
      </c>
    </row>
    <row r="13" spans="9:28" x14ac:dyDescent="0.25">
      <c r="I13" s="56">
        <v>-1</v>
      </c>
      <c r="J13" s="56">
        <v>-2.4015149999999998</v>
      </c>
      <c r="K13" s="56">
        <v>5.9776569999999998</v>
      </c>
      <c r="L13" s="56">
        <v>-10.78069</v>
      </c>
      <c r="M13" s="56">
        <v>-13.80639</v>
      </c>
      <c r="N13" s="55"/>
      <c r="O13" s="56">
        <v>8.6963039999999996</v>
      </c>
      <c r="P13" s="56">
        <v>15.7377</v>
      </c>
      <c r="Q13" s="56">
        <v>1.654908</v>
      </c>
      <c r="R13" s="56">
        <v>10.813190000000001</v>
      </c>
      <c r="S13" s="55"/>
      <c r="T13" s="56">
        <v>7.836576</v>
      </c>
      <c r="U13" s="56">
        <v>12.84348</v>
      </c>
      <c r="V13" s="56">
        <v>2.8296700000000001</v>
      </c>
      <c r="W13" s="56">
        <v>6.9760499999999999</v>
      </c>
      <c r="X13" s="55"/>
      <c r="Y13" s="56">
        <v>12.091419999999999</v>
      </c>
      <c r="Z13" s="56">
        <v>22.467120000000001</v>
      </c>
      <c r="AA13" s="56">
        <v>1.7157180000000001</v>
      </c>
      <c r="AB13" s="56">
        <v>22.6084</v>
      </c>
    </row>
    <row r="14" spans="9:28" x14ac:dyDescent="0.25">
      <c r="I14" s="56">
        <v>0</v>
      </c>
      <c r="J14" s="56">
        <v>-2.8588800000000001</v>
      </c>
      <c r="K14" s="56">
        <v>2.8813710000000001</v>
      </c>
      <c r="L14" s="56">
        <v>-8.5991309999999999</v>
      </c>
      <c r="M14" s="56">
        <v>-11.677149999999999</v>
      </c>
      <c r="N14" s="55"/>
      <c r="O14" s="56">
        <v>7.8507439999999997</v>
      </c>
      <c r="P14" s="56">
        <v>14.329940000000001</v>
      </c>
      <c r="Q14" s="56">
        <v>1.3715440000000001</v>
      </c>
      <c r="R14" s="56">
        <v>8.2286070000000002</v>
      </c>
      <c r="S14" s="55"/>
      <c r="T14" s="56">
        <v>6.7322759999999997</v>
      </c>
      <c r="U14" s="56">
        <v>11.06747</v>
      </c>
      <c r="V14" s="56">
        <v>2.397081</v>
      </c>
      <c r="W14" s="56">
        <v>5.6383419999999997</v>
      </c>
      <c r="X14" s="55"/>
      <c r="Y14" s="56">
        <v>10.72392</v>
      </c>
      <c r="Z14" s="56">
        <v>18.118449999999999</v>
      </c>
      <c r="AA14" s="56">
        <v>3.3293919999999999</v>
      </c>
      <c r="AB14" s="56">
        <v>17.295919999999999</v>
      </c>
    </row>
    <row r="15" spans="9:28" x14ac:dyDescent="0.25">
      <c r="I15" s="56">
        <v>1</v>
      </c>
      <c r="J15" s="56">
        <v>-0.29372090000000001</v>
      </c>
      <c r="K15" s="56">
        <v>3.3432059999999999</v>
      </c>
      <c r="L15" s="56">
        <v>-3.9306480000000001</v>
      </c>
      <c r="M15" s="56">
        <v>-5.2250639999999997</v>
      </c>
      <c r="N15" s="55"/>
      <c r="O15" s="56">
        <v>8.7448870000000003</v>
      </c>
      <c r="P15" s="56">
        <v>16.251049999999999</v>
      </c>
      <c r="Q15" s="56">
        <v>1.2387220000000001</v>
      </c>
      <c r="R15" s="56">
        <v>9.8497350000000008</v>
      </c>
      <c r="S15" s="55"/>
      <c r="T15" s="56">
        <v>7.7917189999999996</v>
      </c>
      <c r="U15" s="56">
        <v>12.8241</v>
      </c>
      <c r="V15" s="56">
        <v>2.7593399999999999</v>
      </c>
      <c r="W15" s="56">
        <v>6.9392880000000003</v>
      </c>
      <c r="X15" s="55"/>
      <c r="Y15" s="56">
        <v>8.7138080000000002</v>
      </c>
      <c r="Z15" s="56">
        <v>15.49446</v>
      </c>
      <c r="AA15" s="56">
        <v>1.933157</v>
      </c>
      <c r="AB15" s="56">
        <v>13.19889</v>
      </c>
    </row>
    <row r="16" spans="9:28" x14ac:dyDescent="0.25">
      <c r="I16" s="56">
        <v>2</v>
      </c>
      <c r="J16" s="56">
        <v>1.5346919999999999</v>
      </c>
      <c r="K16" s="56">
        <v>5.8269890000000002</v>
      </c>
      <c r="L16" s="56">
        <v>-2.7576040000000002</v>
      </c>
      <c r="M16" s="56">
        <v>-4.610093</v>
      </c>
      <c r="N16" s="55"/>
      <c r="O16" s="56">
        <v>6.9109429999999996</v>
      </c>
      <c r="P16" s="56">
        <v>13.32869</v>
      </c>
      <c r="Q16" s="56">
        <v>0.4931931</v>
      </c>
      <c r="R16" s="56">
        <v>6.693003</v>
      </c>
      <c r="S16" s="55"/>
      <c r="T16" s="56">
        <v>8.474933</v>
      </c>
      <c r="U16" s="56">
        <v>13.73264</v>
      </c>
      <c r="V16" s="56">
        <v>3.2172269999999998</v>
      </c>
      <c r="W16" s="56">
        <v>7.0419020000000003</v>
      </c>
      <c r="X16" s="55"/>
      <c r="Y16" s="56">
        <v>7.1562739999999998</v>
      </c>
      <c r="Z16" s="56">
        <v>14.595230000000001</v>
      </c>
      <c r="AA16" s="56">
        <v>-0.28268369999999998</v>
      </c>
      <c r="AB16" s="56">
        <v>11.914490000000001</v>
      </c>
    </row>
    <row r="17" spans="9:28" x14ac:dyDescent="0.25">
      <c r="I17" s="56">
        <v>3</v>
      </c>
      <c r="J17" s="56">
        <v>2.2009889999999999</v>
      </c>
      <c r="K17" s="56">
        <v>6.5060060000000002</v>
      </c>
      <c r="L17" s="56">
        <v>-2.104028</v>
      </c>
      <c r="M17" s="56">
        <v>-3.3785799999999999</v>
      </c>
      <c r="N17" s="55"/>
      <c r="O17" s="56">
        <v>4.6653070000000003</v>
      </c>
      <c r="P17" s="56">
        <v>12.03872</v>
      </c>
      <c r="Q17" s="56">
        <v>-2.70811</v>
      </c>
      <c r="R17" s="56">
        <v>6.0220359999999999</v>
      </c>
      <c r="S17" s="55"/>
      <c r="T17" s="56">
        <v>10.129099999999999</v>
      </c>
      <c r="U17" s="56">
        <v>16.799759999999999</v>
      </c>
      <c r="V17" s="56">
        <v>3.4584410000000001</v>
      </c>
      <c r="W17" s="56">
        <v>9.8031249999999996</v>
      </c>
      <c r="X17" s="55"/>
      <c r="Y17" s="56">
        <v>4.7136290000000001</v>
      </c>
      <c r="Z17" s="56">
        <v>12.40418</v>
      </c>
      <c r="AA17" s="56">
        <v>-2.976925</v>
      </c>
      <c r="AB17" s="56">
        <v>9.6818799999999996</v>
      </c>
    </row>
    <row r="18" spans="9:28" x14ac:dyDescent="0.25">
      <c r="I18" s="56">
        <v>4</v>
      </c>
      <c r="J18" s="56">
        <v>1.217598</v>
      </c>
      <c r="K18" s="56">
        <v>5.9529959999999997</v>
      </c>
      <c r="L18" s="56">
        <v>-3.5177999999999998</v>
      </c>
      <c r="M18" s="56">
        <v>-3.3901520000000001</v>
      </c>
      <c r="N18" s="55"/>
      <c r="O18" s="56">
        <v>5.7239529999999998</v>
      </c>
      <c r="P18" s="56">
        <v>13.459569999999999</v>
      </c>
      <c r="Q18" s="56">
        <v>-2.0116670000000001</v>
      </c>
      <c r="R18" s="56">
        <v>5.8586530000000003</v>
      </c>
      <c r="S18" s="55"/>
      <c r="T18" s="56">
        <v>11.4726</v>
      </c>
      <c r="U18" s="56">
        <v>18.887039999999999</v>
      </c>
      <c r="V18" s="56">
        <v>4.0581550000000002</v>
      </c>
      <c r="W18" s="56">
        <v>10.8537</v>
      </c>
      <c r="X18" s="55"/>
      <c r="Y18" s="56">
        <v>5.9240830000000004</v>
      </c>
      <c r="Z18" s="56">
        <v>13.694179999999999</v>
      </c>
      <c r="AA18" s="56">
        <v>-1.8460179999999999</v>
      </c>
      <c r="AB18" s="56">
        <v>8.5045090000000005</v>
      </c>
    </row>
    <row r="19" spans="9:28" x14ac:dyDescent="0.25">
      <c r="I19" s="56">
        <v>5</v>
      </c>
      <c r="J19" s="56">
        <v>0.43893369999999998</v>
      </c>
      <c r="K19" s="56">
        <v>5.282635</v>
      </c>
      <c r="L19" s="56">
        <v>-4.4047669999999997</v>
      </c>
      <c r="M19" s="56">
        <v>-3.1250260000000001</v>
      </c>
      <c r="N19" s="55"/>
      <c r="O19" s="56">
        <v>5.7742269999999998</v>
      </c>
      <c r="P19" s="56">
        <v>12.84869</v>
      </c>
      <c r="Q19" s="56">
        <v>-1.300238</v>
      </c>
      <c r="R19" s="56">
        <v>6.0874949999999997</v>
      </c>
      <c r="S19" s="55"/>
      <c r="T19" s="56">
        <v>10.63364</v>
      </c>
      <c r="U19" s="56">
        <v>17.07723</v>
      </c>
      <c r="V19" s="56">
        <v>4.1900399999999998</v>
      </c>
      <c r="W19" s="56">
        <v>9.4002029999999994</v>
      </c>
      <c r="X19" s="55"/>
      <c r="Y19" s="56">
        <v>4.5608269999999997</v>
      </c>
      <c r="Z19" s="56">
        <v>10.87872</v>
      </c>
      <c r="AA19" s="56">
        <v>-1.757064</v>
      </c>
      <c r="AB19" s="56">
        <v>6.4393700000000003</v>
      </c>
    </row>
    <row r="20" spans="9:28" x14ac:dyDescent="0.25">
      <c r="I20" s="56"/>
      <c r="J20" s="56"/>
      <c r="K20" s="56"/>
      <c r="L20" s="60"/>
      <c r="M20" s="60"/>
      <c r="N20" s="60"/>
      <c r="O20" s="60"/>
      <c r="P20" s="60"/>
      <c r="Q20" s="56"/>
      <c r="R20" s="56"/>
      <c r="S20" s="60"/>
      <c r="T20" s="60"/>
      <c r="U20" s="60"/>
      <c r="V20" s="60"/>
      <c r="W20" s="60"/>
      <c r="X20" s="56"/>
      <c r="Y20" s="56"/>
      <c r="Z20" s="60"/>
      <c r="AA20" s="60"/>
      <c r="AB20" s="60"/>
    </row>
    <row r="21" spans="9:28" x14ac:dyDescent="0.25">
      <c r="I21" s="57"/>
      <c r="J21" s="57"/>
      <c r="K21" s="57"/>
      <c r="L21" s="57"/>
      <c r="M21" s="96"/>
      <c r="N21" s="96"/>
      <c r="O21" s="57"/>
      <c r="P21" s="57"/>
      <c r="Q21" s="57"/>
      <c r="R21" s="96"/>
      <c r="S21" s="96"/>
      <c r="T21" s="57"/>
      <c r="U21" s="57"/>
      <c r="V21" s="57"/>
      <c r="W21" s="96"/>
      <c r="X21" s="96"/>
      <c r="Y21" s="57"/>
      <c r="Z21" s="57"/>
      <c r="AA21" s="57"/>
      <c r="AB21" s="57"/>
    </row>
    <row r="22" spans="9:28" x14ac:dyDescent="0.25">
      <c r="I22" s="58"/>
      <c r="J22" s="55" t="s">
        <v>55</v>
      </c>
      <c r="K22" s="58"/>
      <c r="L22" s="58"/>
      <c r="M22" s="58"/>
      <c r="N22" s="57"/>
      <c r="O22" s="55" t="s">
        <v>56</v>
      </c>
      <c r="P22" s="58"/>
      <c r="Q22" s="58"/>
      <c r="R22" s="58"/>
      <c r="S22" s="57"/>
      <c r="T22" s="55" t="s">
        <v>57</v>
      </c>
      <c r="U22" s="58"/>
      <c r="V22" s="58"/>
      <c r="W22" s="58"/>
      <c r="X22" s="57"/>
      <c r="Y22" s="55" t="s">
        <v>58</v>
      </c>
      <c r="Z22" s="58"/>
      <c r="AA22" s="58"/>
      <c r="AB22" s="58"/>
    </row>
    <row r="23" spans="9:28" x14ac:dyDescent="0.25">
      <c r="J23" s="55" t="s">
        <v>15</v>
      </c>
      <c r="K23" s="55"/>
      <c r="L23" s="59"/>
      <c r="M23" s="55" t="s">
        <v>16</v>
      </c>
      <c r="O23" s="55" t="s">
        <v>15</v>
      </c>
      <c r="P23" s="55"/>
      <c r="Q23" s="59"/>
      <c r="R23" s="55" t="s">
        <v>16</v>
      </c>
      <c r="T23" s="55" t="s">
        <v>15</v>
      </c>
      <c r="U23" s="55"/>
      <c r="V23" s="59"/>
      <c r="W23" s="55" t="s">
        <v>16</v>
      </c>
      <c r="Y23" s="55" t="s">
        <v>15</v>
      </c>
      <c r="Z23" s="55"/>
      <c r="AA23" s="59"/>
      <c r="AB23" s="55" t="s">
        <v>16</v>
      </c>
    </row>
    <row r="24" spans="9:28" x14ac:dyDescent="0.25">
      <c r="I24" s="57"/>
      <c r="J24" s="57" t="s">
        <v>29</v>
      </c>
      <c r="K24" s="57" t="s">
        <v>30</v>
      </c>
      <c r="L24" s="57" t="s">
        <v>31</v>
      </c>
      <c r="M24" s="57" t="s">
        <v>32</v>
      </c>
      <c r="N24" s="57"/>
      <c r="O24" s="57" t="s">
        <v>33</v>
      </c>
      <c r="P24" s="57" t="s">
        <v>34</v>
      </c>
      <c r="Q24" s="57" t="s">
        <v>35</v>
      </c>
      <c r="R24" s="57" t="s">
        <v>36</v>
      </c>
      <c r="S24" s="57"/>
      <c r="T24" s="57" t="s">
        <v>37</v>
      </c>
      <c r="U24" s="57" t="s">
        <v>38</v>
      </c>
      <c r="V24" s="57" t="s">
        <v>39</v>
      </c>
      <c r="W24" s="57" t="s">
        <v>40</v>
      </c>
      <c r="X24" s="57"/>
      <c r="Y24" s="57" t="s">
        <v>41</v>
      </c>
      <c r="Z24" s="57" t="s">
        <v>42</v>
      </c>
      <c r="AA24" s="57" t="s">
        <v>43</v>
      </c>
      <c r="AB24" s="57" t="s">
        <v>44</v>
      </c>
    </row>
    <row r="25" spans="9:28" x14ac:dyDescent="0.25">
      <c r="I25" s="58">
        <v>-5</v>
      </c>
      <c r="J25" s="58">
        <v>8.0450579999999992</v>
      </c>
      <c r="K25" s="58">
        <v>11.67356</v>
      </c>
      <c r="L25" s="58">
        <v>4.4165590000000003</v>
      </c>
      <c r="M25" s="58">
        <v>5.3234519999999996</v>
      </c>
      <c r="N25" s="57"/>
      <c r="O25" s="58">
        <v>7.6542320000000004</v>
      </c>
      <c r="P25" s="58">
        <v>11.91572</v>
      </c>
      <c r="Q25" s="58">
        <v>3.3927450000000001</v>
      </c>
      <c r="R25" s="58">
        <v>4.4842079999999997</v>
      </c>
      <c r="S25" s="57"/>
      <c r="T25" s="58">
        <v>4.6582939999999997</v>
      </c>
      <c r="U25" s="58">
        <v>8.9110890000000005</v>
      </c>
      <c r="V25" s="58">
        <v>0.405499</v>
      </c>
      <c r="W25" s="58">
        <v>1.7762340000000001</v>
      </c>
      <c r="X25" s="57"/>
      <c r="Y25" s="58">
        <v>-0.29397000000000001</v>
      </c>
      <c r="Z25" s="58">
        <v>0.55062500000000003</v>
      </c>
      <c r="AA25" s="58">
        <v>-1.13856</v>
      </c>
      <c r="AB25" s="58">
        <v>-7.1379999999999999E-2</v>
      </c>
    </row>
    <row r="26" spans="9:28" x14ac:dyDescent="0.25">
      <c r="I26" s="58">
        <v>-4</v>
      </c>
      <c r="J26" s="58">
        <v>7.2160130000000002</v>
      </c>
      <c r="K26" s="58">
        <v>10.549020000000001</v>
      </c>
      <c r="L26" s="58">
        <v>3.8830100000000001</v>
      </c>
      <c r="M26" s="58">
        <v>4.2947490000000004</v>
      </c>
      <c r="N26" s="57"/>
      <c r="O26" s="58">
        <v>7.5079279999999997</v>
      </c>
      <c r="P26" s="58">
        <v>11.58741</v>
      </c>
      <c r="Q26" s="58">
        <v>3.4284460000000001</v>
      </c>
      <c r="R26" s="58">
        <v>5.0565629999999997</v>
      </c>
      <c r="S26" s="57"/>
      <c r="T26" s="58">
        <v>3.9614690000000001</v>
      </c>
      <c r="U26" s="58">
        <v>8.0109840000000005</v>
      </c>
      <c r="V26" s="58">
        <v>-8.8050000000000003E-2</v>
      </c>
      <c r="W26" s="58">
        <v>2.2689110000000001</v>
      </c>
      <c r="X26" s="57"/>
      <c r="Y26" s="58">
        <v>-0.31985999999999998</v>
      </c>
      <c r="Z26" s="58">
        <v>0.46449000000000001</v>
      </c>
      <c r="AA26" s="58">
        <v>-1.10422</v>
      </c>
      <c r="AB26" s="58">
        <v>-0.31478</v>
      </c>
    </row>
    <row r="27" spans="9:28" x14ac:dyDescent="0.25">
      <c r="I27" s="58">
        <v>-3</v>
      </c>
      <c r="J27" s="58">
        <v>8.7167189999999994</v>
      </c>
      <c r="K27" s="58">
        <v>13.49128</v>
      </c>
      <c r="L27" s="58">
        <v>3.942161</v>
      </c>
      <c r="M27" s="58">
        <v>8.2709200000000003</v>
      </c>
      <c r="N27" s="57"/>
      <c r="O27" s="58">
        <v>10.266489999999999</v>
      </c>
      <c r="P27" s="58">
        <v>16.53172</v>
      </c>
      <c r="Q27" s="58">
        <v>4.0012530000000002</v>
      </c>
      <c r="R27" s="58">
        <v>10.69908</v>
      </c>
      <c r="S27" s="57"/>
      <c r="T27" s="58">
        <v>9.2368419999999993</v>
      </c>
      <c r="U27" s="58">
        <v>20.005479999999999</v>
      </c>
      <c r="V27" s="58">
        <v>-1.5318000000000001</v>
      </c>
      <c r="W27" s="58">
        <v>12.03214</v>
      </c>
      <c r="X27" s="57"/>
      <c r="Y27" s="58">
        <v>-0.32504</v>
      </c>
      <c r="Z27" s="58">
        <v>0.58787299999999998</v>
      </c>
      <c r="AA27" s="58">
        <v>-1.23794</v>
      </c>
      <c r="AB27" s="58">
        <v>-0.46387</v>
      </c>
    </row>
    <row r="28" spans="9:28" x14ac:dyDescent="0.25">
      <c r="I28" s="58">
        <v>-2</v>
      </c>
      <c r="J28" s="58">
        <v>9.2943660000000001</v>
      </c>
      <c r="K28" s="58">
        <v>14.34897</v>
      </c>
      <c r="L28" s="58">
        <v>4.2397650000000002</v>
      </c>
      <c r="M28" s="58">
        <v>8.3376079999999995</v>
      </c>
      <c r="N28" s="57"/>
      <c r="O28" s="58">
        <v>9.6891130000000008</v>
      </c>
      <c r="P28" s="58">
        <v>15.12703</v>
      </c>
      <c r="Q28" s="58">
        <v>4.2511979999999996</v>
      </c>
      <c r="R28" s="58">
        <v>7.9821999999999997</v>
      </c>
      <c r="S28" s="57"/>
      <c r="T28" s="58">
        <v>8.4405479999999997</v>
      </c>
      <c r="U28" s="58">
        <v>18.387360000000001</v>
      </c>
      <c r="V28" s="58">
        <v>-1.50627</v>
      </c>
      <c r="W28" s="58">
        <v>9.3950399999999998</v>
      </c>
      <c r="X28" s="57"/>
      <c r="Y28" s="58">
        <v>-0.23593</v>
      </c>
      <c r="Z28" s="58">
        <v>0.66703000000000001</v>
      </c>
      <c r="AA28" s="58">
        <v>-1.13889</v>
      </c>
      <c r="AB28" s="58">
        <v>-0.18265999999999999</v>
      </c>
    </row>
    <row r="29" spans="9:28" x14ac:dyDescent="0.25">
      <c r="I29" s="58">
        <v>-1</v>
      </c>
      <c r="J29" s="58">
        <v>9.7406509999999997</v>
      </c>
      <c r="K29" s="58">
        <v>14.82992</v>
      </c>
      <c r="L29" s="58">
        <v>4.6513809999999998</v>
      </c>
      <c r="M29" s="58">
        <v>9.4832959999999993</v>
      </c>
      <c r="N29" s="57"/>
      <c r="O29" s="58">
        <v>9.3099399999999992</v>
      </c>
      <c r="P29" s="58">
        <v>14.08859</v>
      </c>
      <c r="Q29" s="58">
        <v>4.5312919999999997</v>
      </c>
      <c r="R29" s="58">
        <v>7.3417070000000004</v>
      </c>
      <c r="S29" s="57"/>
      <c r="T29" s="58">
        <v>6.0662000000000003</v>
      </c>
      <c r="U29" s="58">
        <v>13.347239999999999</v>
      </c>
      <c r="V29" s="58">
        <v>-1.2148399999999999</v>
      </c>
      <c r="W29" s="58">
        <v>6.1542940000000002</v>
      </c>
      <c r="X29" s="57"/>
      <c r="Y29" s="58">
        <v>-0.20311000000000001</v>
      </c>
      <c r="Z29" s="58">
        <v>0.65889699999999995</v>
      </c>
      <c r="AA29" s="58">
        <v>-1.0651200000000001</v>
      </c>
      <c r="AB29" s="58">
        <v>-0.49565999999999999</v>
      </c>
    </row>
    <row r="30" spans="9:28" x14ac:dyDescent="0.25">
      <c r="I30" s="58">
        <v>0</v>
      </c>
      <c r="J30" s="58">
        <v>8.7183689999999991</v>
      </c>
      <c r="K30" s="58">
        <v>13.52102</v>
      </c>
      <c r="L30" s="58">
        <v>3.9157160000000002</v>
      </c>
      <c r="M30" s="58">
        <v>8.1083230000000004</v>
      </c>
      <c r="N30" s="57"/>
      <c r="O30" s="58">
        <v>8.7802419999999994</v>
      </c>
      <c r="P30" s="58">
        <v>13.391859999999999</v>
      </c>
      <c r="Q30" s="58">
        <v>4.1686230000000002</v>
      </c>
      <c r="R30" s="58">
        <v>5.7761719999999999</v>
      </c>
      <c r="S30" s="57"/>
      <c r="T30" s="58">
        <v>4.9102459999999999</v>
      </c>
      <c r="U30" s="58">
        <v>11.497310000000001</v>
      </c>
      <c r="V30" s="58">
        <v>-1.6768099999999999</v>
      </c>
      <c r="W30" s="58">
        <v>3.4467289999999999</v>
      </c>
      <c r="X30" s="57"/>
      <c r="Y30" s="58">
        <v>-1.54487</v>
      </c>
      <c r="Z30" s="58">
        <v>-0.69411</v>
      </c>
      <c r="AA30" s="58">
        <v>-2.3956300000000001</v>
      </c>
      <c r="AB30" s="58">
        <v>-2.1719200000000001</v>
      </c>
    </row>
    <row r="31" spans="9:28" x14ac:dyDescent="0.25">
      <c r="I31" s="58">
        <v>1</v>
      </c>
      <c r="J31" s="58">
        <v>9.8334879999999991</v>
      </c>
      <c r="K31" s="58">
        <v>15.23213</v>
      </c>
      <c r="L31" s="58">
        <v>4.43485</v>
      </c>
      <c r="M31" s="58">
        <v>9.3925099999999997</v>
      </c>
      <c r="N31" s="57"/>
      <c r="O31" s="58">
        <v>9.7636830000000003</v>
      </c>
      <c r="P31" s="58">
        <v>14.53093</v>
      </c>
      <c r="Q31" s="58">
        <v>4.9964360000000001</v>
      </c>
      <c r="R31" s="58">
        <v>6.9832789999999996</v>
      </c>
      <c r="S31" s="57"/>
      <c r="T31" s="58">
        <v>5.2737160000000003</v>
      </c>
      <c r="U31" s="58">
        <v>10.556800000000001</v>
      </c>
      <c r="V31" s="58">
        <v>-9.3600000000000003E-3</v>
      </c>
      <c r="W31" s="58">
        <v>3.0067840000000001</v>
      </c>
      <c r="X31" s="57"/>
      <c r="Y31" s="58">
        <v>-2.4206099999999999</v>
      </c>
      <c r="Z31" s="58">
        <v>-1.6477999999999999</v>
      </c>
      <c r="AA31" s="58">
        <v>-3.1934100000000001</v>
      </c>
      <c r="AB31" s="58">
        <v>-3.2835399999999999</v>
      </c>
    </row>
    <row r="32" spans="9:28" x14ac:dyDescent="0.25">
      <c r="I32" s="58">
        <v>2</v>
      </c>
      <c r="J32" s="58">
        <v>10.116160000000001</v>
      </c>
      <c r="K32" s="58">
        <v>14.93196</v>
      </c>
      <c r="L32" s="58">
        <v>5.3003689999999999</v>
      </c>
      <c r="M32" s="58">
        <v>8.7222270000000002</v>
      </c>
      <c r="N32" s="57"/>
      <c r="O32" s="58">
        <v>8.8186929999999997</v>
      </c>
      <c r="P32" s="58">
        <v>13.157030000000001</v>
      </c>
      <c r="Q32" s="58">
        <v>4.4803509999999998</v>
      </c>
      <c r="R32" s="58">
        <v>4.0884660000000004</v>
      </c>
      <c r="S32" s="57"/>
      <c r="T32" s="58">
        <v>4.213857</v>
      </c>
      <c r="U32" s="58">
        <v>8.3376160000000006</v>
      </c>
      <c r="V32" s="58">
        <v>9.0097999999999998E-2</v>
      </c>
      <c r="W32" s="58">
        <v>0.277333</v>
      </c>
      <c r="X32" s="57"/>
      <c r="Y32" s="58">
        <v>-1.2053199999999999</v>
      </c>
      <c r="Z32" s="58">
        <v>-0.29503000000000001</v>
      </c>
      <c r="AA32" s="58">
        <v>-2.1156000000000001</v>
      </c>
      <c r="AB32" s="58">
        <v>-1.8956</v>
      </c>
    </row>
    <row r="33" spans="9:28" x14ac:dyDescent="0.25">
      <c r="I33" s="58">
        <v>3</v>
      </c>
      <c r="J33" s="58">
        <v>11.3192</v>
      </c>
      <c r="K33" s="58">
        <v>16.87867</v>
      </c>
      <c r="L33" s="58">
        <v>5.7597370000000003</v>
      </c>
      <c r="M33" s="58">
        <v>11.20213</v>
      </c>
      <c r="N33" s="57"/>
      <c r="O33" s="58">
        <v>9.8360780000000005</v>
      </c>
      <c r="P33" s="58">
        <v>15.67243</v>
      </c>
      <c r="Q33" s="58">
        <v>3.9997220000000002</v>
      </c>
      <c r="R33" s="58">
        <v>7.05314</v>
      </c>
      <c r="S33" s="57"/>
      <c r="T33" s="58">
        <v>5.488137</v>
      </c>
      <c r="U33" s="58">
        <v>12.40408</v>
      </c>
      <c r="V33" s="58">
        <v>-1.4278</v>
      </c>
      <c r="W33" s="58">
        <v>3.8555860000000002</v>
      </c>
      <c r="X33" s="57"/>
      <c r="Y33" s="58">
        <v>-1.5967800000000001</v>
      </c>
      <c r="Z33" s="58">
        <v>-0.58550999999999997</v>
      </c>
      <c r="AA33" s="58">
        <v>-2.60805</v>
      </c>
      <c r="AB33" s="58">
        <v>-2.3181600000000002</v>
      </c>
    </row>
    <row r="34" spans="9:28" x14ac:dyDescent="0.25">
      <c r="I34" s="58">
        <v>4</v>
      </c>
      <c r="J34" s="58">
        <v>12.628920000000001</v>
      </c>
      <c r="K34" s="58">
        <v>18.63241</v>
      </c>
      <c r="L34" s="58">
        <v>6.6254270000000002</v>
      </c>
      <c r="M34" s="58">
        <v>12.177160000000001</v>
      </c>
      <c r="N34" s="57"/>
      <c r="O34" s="58">
        <v>12.29426</v>
      </c>
      <c r="P34" s="58">
        <v>18.957560000000001</v>
      </c>
      <c r="Q34" s="58">
        <v>5.6309620000000002</v>
      </c>
      <c r="R34" s="58">
        <v>9.2025229999999993</v>
      </c>
      <c r="S34" s="57"/>
      <c r="T34" s="58">
        <v>9.0567290000000007</v>
      </c>
      <c r="U34" s="58">
        <v>17.34132</v>
      </c>
      <c r="V34" s="58">
        <v>0.77213600000000004</v>
      </c>
      <c r="W34" s="58">
        <v>7.3365</v>
      </c>
      <c r="X34" s="57"/>
      <c r="Y34" s="58">
        <v>-1.2398800000000001</v>
      </c>
      <c r="Z34" s="58">
        <v>0.12567900000000001</v>
      </c>
      <c r="AA34" s="58">
        <v>-2.6054400000000002</v>
      </c>
      <c r="AB34" s="58">
        <v>-1.5076000000000001</v>
      </c>
    </row>
    <row r="35" spans="9:28" x14ac:dyDescent="0.25">
      <c r="I35" s="58">
        <v>5</v>
      </c>
      <c r="J35" s="58">
        <v>11.90188</v>
      </c>
      <c r="K35" s="58">
        <v>17.433869999999999</v>
      </c>
      <c r="L35" s="58">
        <v>6.3698839999999999</v>
      </c>
      <c r="M35" s="58">
        <v>11.166639999999999</v>
      </c>
      <c r="N35" s="57"/>
      <c r="O35" s="58">
        <v>11.25653</v>
      </c>
      <c r="P35" s="58">
        <v>17.12959</v>
      </c>
      <c r="Q35" s="58">
        <v>5.383464</v>
      </c>
      <c r="R35" s="58">
        <v>7.925916</v>
      </c>
      <c r="S35" s="57"/>
      <c r="T35" s="58">
        <v>9.3788809999999998</v>
      </c>
      <c r="U35" s="58">
        <v>17.141870000000001</v>
      </c>
      <c r="V35" s="58">
        <v>1.61589</v>
      </c>
      <c r="W35" s="58">
        <v>7.5031559999999997</v>
      </c>
      <c r="X35" s="57"/>
      <c r="Y35" s="58">
        <v>-1.3975</v>
      </c>
      <c r="Z35" s="58">
        <v>-0.13147</v>
      </c>
      <c r="AA35" s="58">
        <v>-2.6635300000000002</v>
      </c>
      <c r="AB35" s="58">
        <v>-1.5873299999999999</v>
      </c>
    </row>
  </sheetData>
  <mergeCells count="3">
    <mergeCell ref="M21:N21"/>
    <mergeCell ref="R21:S21"/>
    <mergeCell ref="W21:X2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E03F8-BB07-4871-A002-EB11DD9A83B4}">
  <sheetPr>
    <tabColor theme="8"/>
  </sheetPr>
  <dimension ref="H3:M79"/>
  <sheetViews>
    <sheetView showGridLines="0" workbookViewId="0">
      <selection activeCell="H1" sqref="H1"/>
    </sheetView>
  </sheetViews>
  <sheetFormatPr defaultColWidth="8.69921875" defaultRowHeight="13.8" x14ac:dyDescent="0.25"/>
  <cols>
    <col min="1" max="7" width="8.69921875" style="52"/>
    <col min="8" max="8" width="8.69921875" style="51"/>
    <col min="9" max="16384" width="8.69921875" style="52"/>
  </cols>
  <sheetData>
    <row r="3" spans="10:13" x14ac:dyDescent="0.25">
      <c r="J3" s="52" t="s">
        <v>45</v>
      </c>
    </row>
    <row r="4" spans="10:13" x14ac:dyDescent="0.25">
      <c r="K4" s="52" t="s">
        <v>138</v>
      </c>
      <c r="L4" s="52" t="s">
        <v>139</v>
      </c>
      <c r="M4" s="52" t="s">
        <v>140</v>
      </c>
    </row>
    <row r="5" spans="10:13" x14ac:dyDescent="0.25">
      <c r="J5" s="52">
        <v>0</v>
      </c>
      <c r="K5" s="52">
        <v>3.4756599999999999E-2</v>
      </c>
      <c r="L5" s="52">
        <v>1.35026E-2</v>
      </c>
      <c r="M5" s="52">
        <v>3.4098000000000002E-3</v>
      </c>
    </row>
    <row r="6" spans="10:13" x14ac:dyDescent="0.25">
      <c r="J6" s="52">
        <v>10</v>
      </c>
      <c r="K6" s="52">
        <v>5.0114699999999998E-2</v>
      </c>
      <c r="L6" s="52">
        <v>2.06695E-2</v>
      </c>
      <c r="M6" s="52">
        <v>5.6350999999999997E-3</v>
      </c>
    </row>
    <row r="7" spans="10:13" x14ac:dyDescent="0.25">
      <c r="J7" s="52">
        <v>20</v>
      </c>
      <c r="K7" s="52">
        <v>7.04544E-2</v>
      </c>
      <c r="L7" s="52">
        <v>3.0826200000000002E-2</v>
      </c>
      <c r="M7" s="52">
        <v>9.0667999999999999E-3</v>
      </c>
    </row>
    <row r="8" spans="10:13" x14ac:dyDescent="0.25">
      <c r="J8" s="52">
        <v>30</v>
      </c>
      <c r="K8" s="52">
        <v>9.6614199999999997E-2</v>
      </c>
      <c r="L8" s="52">
        <v>4.4804900000000002E-2</v>
      </c>
      <c r="M8" s="52">
        <v>1.4206E-2</v>
      </c>
    </row>
    <row r="9" spans="10:13" x14ac:dyDescent="0.25">
      <c r="J9" s="52">
        <v>40</v>
      </c>
      <c r="K9" s="52">
        <v>0.12928870000000001</v>
      </c>
      <c r="L9" s="52">
        <v>6.3488500000000003E-2</v>
      </c>
      <c r="M9" s="52">
        <v>2.16802E-2</v>
      </c>
    </row>
    <row r="10" spans="10:13" x14ac:dyDescent="0.25">
      <c r="J10" s="52">
        <v>50</v>
      </c>
      <c r="K10" s="52">
        <v>0.1689224</v>
      </c>
      <c r="L10" s="52">
        <v>8.7739999999999999E-2</v>
      </c>
      <c r="M10" s="52">
        <v>3.2236599999999997E-2</v>
      </c>
    </row>
    <row r="11" spans="10:13" x14ac:dyDescent="0.25">
      <c r="J11" s="52">
        <v>60</v>
      </c>
      <c r="K11" s="52">
        <v>0.2156103</v>
      </c>
      <c r="L11" s="52">
        <v>0.1183101</v>
      </c>
      <c r="M11" s="52">
        <v>4.6715899999999998E-2</v>
      </c>
    </row>
    <row r="12" spans="10:13" x14ac:dyDescent="0.25">
      <c r="J12" s="52">
        <v>70</v>
      </c>
      <c r="K12" s="52">
        <v>0.2690208</v>
      </c>
      <c r="L12" s="52">
        <v>0.15573339999999999</v>
      </c>
      <c r="M12" s="52">
        <v>6.6002900000000003E-2</v>
      </c>
    </row>
    <row r="13" spans="10:13" x14ac:dyDescent="0.25">
      <c r="J13" s="52">
        <v>80</v>
      </c>
      <c r="K13" s="52">
        <v>0.32835880000000001</v>
      </c>
      <c r="L13" s="52">
        <v>0.20022400000000001</v>
      </c>
      <c r="M13" s="52">
        <v>9.0952699999999997E-2</v>
      </c>
    </row>
    <row r="14" spans="10:13" x14ac:dyDescent="0.25">
      <c r="J14" s="52">
        <v>90</v>
      </c>
      <c r="K14" s="52">
        <v>0.3923797</v>
      </c>
      <c r="L14" s="52">
        <v>0.25159019999999999</v>
      </c>
      <c r="M14" s="52">
        <v>0.1222964</v>
      </c>
    </row>
    <row r="15" spans="10:13" x14ac:dyDescent="0.25">
      <c r="J15" s="52">
        <v>100</v>
      </c>
      <c r="K15" s="52">
        <v>0.45945989999999998</v>
      </c>
      <c r="L15" s="52">
        <v>0.3091834</v>
      </c>
      <c r="M15" s="52">
        <v>0.16053629999999999</v>
      </c>
    </row>
    <row r="16" spans="10:13" x14ac:dyDescent="0.25">
      <c r="J16" s="52">
        <v>110</v>
      </c>
      <c r="K16" s="52">
        <v>0.5277174</v>
      </c>
      <c r="L16" s="52">
        <v>0.37189499999999998</v>
      </c>
      <c r="M16" s="52">
        <v>0.20584350000000001</v>
      </c>
    </row>
    <row r="17" spans="10:13" x14ac:dyDescent="0.25">
      <c r="J17" s="52">
        <v>120</v>
      </c>
      <c r="K17" s="52">
        <v>0.59516849999999999</v>
      </c>
      <c r="L17" s="52">
        <v>0.43820920000000002</v>
      </c>
      <c r="M17" s="52">
        <v>0.25797500000000001</v>
      </c>
    </row>
    <row r="18" spans="10:13" x14ac:dyDescent="0.25">
      <c r="J18" s="52">
        <v>130</v>
      </c>
      <c r="K18" s="52">
        <v>0.65989929999999997</v>
      </c>
      <c r="L18" s="52">
        <v>0.50630960000000003</v>
      </c>
      <c r="M18" s="52">
        <v>0.3162278</v>
      </c>
    </row>
    <row r="19" spans="10:13" x14ac:dyDescent="0.25">
      <c r="J19" s="52">
        <v>140</v>
      </c>
      <c r="K19" s="52">
        <v>0.72022699999999995</v>
      </c>
      <c r="L19" s="52">
        <v>0.57422620000000002</v>
      </c>
      <c r="M19" s="52">
        <v>0.37944230000000001</v>
      </c>
    </row>
    <row r="20" spans="10:13" x14ac:dyDescent="0.25">
      <c r="J20" s="52">
        <v>150</v>
      </c>
      <c r="K20" s="52">
        <v>0.77482859999999998</v>
      </c>
      <c r="L20" s="52">
        <v>0.64000480000000004</v>
      </c>
      <c r="M20" s="52">
        <v>0.4460616</v>
      </c>
    </row>
    <row r="22" spans="10:13" x14ac:dyDescent="0.25">
      <c r="J22" s="52" t="s">
        <v>46</v>
      </c>
    </row>
    <row r="23" spans="10:13" x14ac:dyDescent="0.25">
      <c r="K23" s="52" t="s">
        <v>138</v>
      </c>
      <c r="L23" s="52" t="s">
        <v>139</v>
      </c>
      <c r="M23" s="52" t="s">
        <v>140</v>
      </c>
    </row>
    <row r="24" spans="10:13" x14ac:dyDescent="0.25">
      <c r="J24" s="52">
        <v>0</v>
      </c>
      <c r="K24" s="52">
        <v>0.3358372</v>
      </c>
      <c r="L24" s="52">
        <v>0.20344329999999999</v>
      </c>
      <c r="M24" s="52">
        <v>0.11791409999999999</v>
      </c>
    </row>
    <row r="25" spans="10:13" x14ac:dyDescent="0.25">
      <c r="J25" s="52">
        <v>5</v>
      </c>
      <c r="K25" s="52">
        <v>0.24594940000000001</v>
      </c>
      <c r="L25" s="52">
        <v>0.1372351</v>
      </c>
      <c r="M25" s="52">
        <v>7.3679999999999995E-2</v>
      </c>
    </row>
    <row r="26" spans="10:13" x14ac:dyDescent="0.25">
      <c r="J26" s="52">
        <v>10</v>
      </c>
      <c r="K26" s="52">
        <v>0.17086999999999999</v>
      </c>
      <c r="L26" s="52">
        <v>8.7507199999999993E-2</v>
      </c>
      <c r="M26" s="52">
        <v>4.3415099999999998E-2</v>
      </c>
    </row>
    <row r="27" spans="10:13" x14ac:dyDescent="0.25">
      <c r="J27" s="52">
        <v>15</v>
      </c>
      <c r="K27" s="52">
        <v>0.1123407</v>
      </c>
      <c r="L27" s="52">
        <v>5.26475E-2</v>
      </c>
      <c r="M27" s="52">
        <v>2.4088600000000002E-2</v>
      </c>
    </row>
    <row r="28" spans="10:13" x14ac:dyDescent="0.25">
      <c r="J28" s="52">
        <v>20</v>
      </c>
      <c r="K28" s="52">
        <v>6.9755499999999998E-2</v>
      </c>
      <c r="L28" s="52">
        <v>2.9840100000000001E-2</v>
      </c>
      <c r="M28" s="52">
        <v>1.2570100000000001E-2</v>
      </c>
    </row>
    <row r="29" spans="10:13" x14ac:dyDescent="0.25">
      <c r="J29" s="52">
        <v>25</v>
      </c>
      <c r="K29" s="52">
        <v>4.0836900000000002E-2</v>
      </c>
      <c r="L29" s="52">
        <v>1.5913E-2</v>
      </c>
      <c r="M29" s="52">
        <v>6.1628000000000004E-3</v>
      </c>
    </row>
    <row r="30" spans="10:13" x14ac:dyDescent="0.25">
      <c r="J30" s="52">
        <v>30</v>
      </c>
      <c r="K30" s="52">
        <v>2.2508500000000001E-2</v>
      </c>
      <c r="L30" s="52">
        <v>7.9755999999999994E-3</v>
      </c>
      <c r="M30" s="52">
        <v>2.8362999999999999E-3</v>
      </c>
    </row>
    <row r="31" spans="10:13" x14ac:dyDescent="0.25">
      <c r="J31" s="52">
        <v>35</v>
      </c>
      <c r="K31" s="52">
        <v>1.16665E-2</v>
      </c>
      <c r="L31" s="52">
        <v>3.7534999999999999E-3</v>
      </c>
      <c r="M31" s="52">
        <v>1.2244999999999999E-3</v>
      </c>
    </row>
    <row r="32" spans="10:13" x14ac:dyDescent="0.25">
      <c r="J32" s="52">
        <v>40</v>
      </c>
      <c r="K32" s="52">
        <v>5.6807999999999997E-3</v>
      </c>
      <c r="L32" s="52">
        <v>1.6574999999999999E-3</v>
      </c>
      <c r="M32" s="52">
        <v>4.9560000000000001E-4</v>
      </c>
    </row>
    <row r="34" spans="10:13" x14ac:dyDescent="0.25">
      <c r="J34" s="52" t="s">
        <v>47</v>
      </c>
    </row>
    <row r="35" spans="10:13" x14ac:dyDescent="0.25">
      <c r="K35" s="52" t="s">
        <v>138</v>
      </c>
      <c r="L35" s="52" t="s">
        <v>139</v>
      </c>
      <c r="M35" s="52" t="s">
        <v>140</v>
      </c>
    </row>
    <row r="36" spans="10:13" x14ac:dyDescent="0.25">
      <c r="J36" s="52">
        <v>-15</v>
      </c>
      <c r="K36" s="52">
        <v>0.37590420000000002</v>
      </c>
      <c r="L36" s="52">
        <v>0.18810940000000001</v>
      </c>
      <c r="M36" s="52">
        <v>7.1959700000000001E-2</v>
      </c>
    </row>
    <row r="37" spans="10:13" x14ac:dyDescent="0.25">
      <c r="J37" s="52">
        <v>-14</v>
      </c>
      <c r="K37" s="52">
        <v>0.35741089999999998</v>
      </c>
      <c r="L37" s="52">
        <v>0.17514759999999999</v>
      </c>
      <c r="M37" s="52">
        <v>6.5460299999999999E-2</v>
      </c>
    </row>
    <row r="38" spans="10:13" x14ac:dyDescent="0.25">
      <c r="J38" s="52">
        <v>-13</v>
      </c>
      <c r="K38" s="52">
        <v>0.33924670000000001</v>
      </c>
      <c r="L38" s="52">
        <v>0.1627671</v>
      </c>
      <c r="M38" s="52">
        <v>5.9425600000000002E-2</v>
      </c>
    </row>
    <row r="39" spans="10:13" x14ac:dyDescent="0.25">
      <c r="J39" s="52">
        <v>-12</v>
      </c>
      <c r="K39" s="52">
        <v>0.32144850000000003</v>
      </c>
      <c r="L39" s="52">
        <v>0.1509702</v>
      </c>
      <c r="M39" s="52">
        <v>5.3835899999999999E-2</v>
      </c>
    </row>
    <row r="40" spans="10:13" x14ac:dyDescent="0.25">
      <c r="J40" s="52">
        <v>-11</v>
      </c>
      <c r="K40" s="52">
        <v>0.30405110000000002</v>
      </c>
      <c r="L40" s="52">
        <v>0.13975670000000001</v>
      </c>
      <c r="M40" s="52">
        <v>4.8670999999999999E-2</v>
      </c>
    </row>
    <row r="41" spans="10:13" x14ac:dyDescent="0.25">
      <c r="J41" s="52">
        <v>-10</v>
      </c>
      <c r="K41" s="52">
        <v>0.28708650000000002</v>
      </c>
      <c r="L41" s="52">
        <v>0.1291233</v>
      </c>
      <c r="M41" s="52">
        <v>4.3910100000000001E-2</v>
      </c>
    </row>
    <row r="42" spans="10:13" x14ac:dyDescent="0.25">
      <c r="J42" s="52">
        <v>-9</v>
      </c>
      <c r="K42" s="52">
        <v>0.27058379999999999</v>
      </c>
      <c r="L42" s="52">
        <v>0.1190643</v>
      </c>
      <c r="M42" s="52">
        <v>3.9532100000000001E-2</v>
      </c>
    </row>
    <row r="43" spans="10:13" x14ac:dyDescent="0.25">
      <c r="J43" s="52">
        <v>-8</v>
      </c>
      <c r="K43" s="52">
        <v>0.25456899999999999</v>
      </c>
      <c r="L43" s="52">
        <v>0.10957160000000001</v>
      </c>
      <c r="M43" s="52">
        <v>3.5515900000000003E-2</v>
      </c>
    </row>
    <row r="44" spans="10:13" x14ac:dyDescent="0.25">
      <c r="J44" s="52">
        <v>-7</v>
      </c>
      <c r="K44" s="52">
        <v>0.23906530000000001</v>
      </c>
      <c r="L44" s="52">
        <v>0.100635</v>
      </c>
      <c r="M44" s="52">
        <v>3.1840500000000001E-2</v>
      </c>
    </row>
    <row r="45" spans="10:13" x14ac:dyDescent="0.25">
      <c r="J45" s="52">
        <v>-6</v>
      </c>
      <c r="K45" s="52">
        <v>0.2240924</v>
      </c>
      <c r="L45" s="52">
        <v>9.2242199999999996E-2</v>
      </c>
      <c r="M45" s="52">
        <v>2.8485199999999999E-2</v>
      </c>
    </row>
    <row r="46" spans="10:13" x14ac:dyDescent="0.25">
      <c r="J46" s="52">
        <v>-5</v>
      </c>
      <c r="K46" s="52">
        <v>0.2096672</v>
      </c>
      <c r="L46" s="52">
        <v>8.4378999999999996E-2</v>
      </c>
      <c r="M46" s="52">
        <v>2.5429299999999998E-2</v>
      </c>
    </row>
    <row r="47" spans="10:13" x14ac:dyDescent="0.25">
      <c r="J47" s="52">
        <v>-4</v>
      </c>
      <c r="K47" s="52">
        <v>0.1958029</v>
      </c>
      <c r="L47" s="52">
        <v>7.7029799999999995E-2</v>
      </c>
      <c r="M47" s="52">
        <v>2.2653E-2</v>
      </c>
    </row>
    <row r="48" spans="10:13" x14ac:dyDescent="0.25">
      <c r="J48" s="52">
        <v>-3</v>
      </c>
      <c r="K48" s="52">
        <v>0.18251010000000001</v>
      </c>
      <c r="L48" s="52">
        <v>7.0177600000000007E-2</v>
      </c>
      <c r="M48" s="52">
        <v>2.01367E-2</v>
      </c>
    </row>
    <row r="49" spans="10:13" x14ac:dyDescent="0.25">
      <c r="J49" s="52">
        <v>-2</v>
      </c>
      <c r="K49" s="52">
        <v>0.16979569999999999</v>
      </c>
      <c r="L49" s="52">
        <v>6.3804100000000002E-2</v>
      </c>
      <c r="M49" s="52">
        <v>1.7861499999999999E-2</v>
      </c>
    </row>
    <row r="50" spans="10:13" x14ac:dyDescent="0.25">
      <c r="J50" s="52">
        <v>-1</v>
      </c>
      <c r="K50" s="52">
        <v>0.157664</v>
      </c>
      <c r="L50" s="52">
        <v>5.7890200000000003E-2</v>
      </c>
      <c r="M50" s="52">
        <v>1.5809299999999998E-2</v>
      </c>
    </row>
    <row r="51" spans="10:13" x14ac:dyDescent="0.25">
      <c r="J51" s="52">
        <v>0</v>
      </c>
      <c r="K51" s="52">
        <v>0.1461162</v>
      </c>
      <c r="L51" s="52">
        <v>5.2415999999999997E-2</v>
      </c>
      <c r="M51" s="52">
        <v>1.3962799999999999E-2</v>
      </c>
    </row>
    <row r="52" spans="10:13" x14ac:dyDescent="0.25">
      <c r="J52" s="52">
        <v>1</v>
      </c>
      <c r="K52" s="52">
        <v>0.13515060000000001</v>
      </c>
      <c r="L52" s="52">
        <v>4.7361E-2</v>
      </c>
      <c r="M52" s="52">
        <v>1.2305200000000001E-2</v>
      </c>
    </row>
    <row r="53" spans="10:13" x14ac:dyDescent="0.25">
      <c r="J53" s="52">
        <v>2</v>
      </c>
      <c r="K53" s="52">
        <v>0.1247631</v>
      </c>
      <c r="L53" s="52">
        <v>4.2704400000000003E-2</v>
      </c>
      <c r="M53" s="52">
        <v>1.08209E-2</v>
      </c>
    </row>
    <row r="54" spans="10:13" x14ac:dyDescent="0.25">
      <c r="J54" s="52">
        <v>3</v>
      </c>
      <c r="K54" s="52">
        <v>0.1149467</v>
      </c>
      <c r="L54" s="52">
        <v>3.8425099999999997E-2</v>
      </c>
      <c r="M54" s="52">
        <v>9.495E-3</v>
      </c>
    </row>
    <row r="55" spans="10:13" x14ac:dyDescent="0.25">
      <c r="J55" s="52">
        <v>4</v>
      </c>
      <c r="K55" s="52">
        <v>0.1056926</v>
      </c>
      <c r="L55" s="52">
        <v>3.4501900000000002E-2</v>
      </c>
      <c r="M55" s="52">
        <v>8.3134000000000003E-3</v>
      </c>
    </row>
    <row r="56" spans="10:13" x14ac:dyDescent="0.25">
      <c r="J56" s="52">
        <v>5</v>
      </c>
      <c r="K56" s="52">
        <v>9.6989599999999995E-2</v>
      </c>
      <c r="L56" s="52">
        <v>3.09141E-2</v>
      </c>
      <c r="M56" s="52">
        <v>7.2629000000000001E-3</v>
      </c>
    </row>
    <row r="57" spans="10:13" x14ac:dyDescent="0.25">
      <c r="J57" s="52">
        <v>6</v>
      </c>
      <c r="K57" s="52">
        <v>8.8824399999999998E-2</v>
      </c>
      <c r="L57" s="52">
        <v>2.7640700000000001E-2</v>
      </c>
      <c r="M57" s="52">
        <v>6.3312000000000004E-3</v>
      </c>
    </row>
    <row r="58" spans="10:13" x14ac:dyDescent="0.25">
      <c r="J58" s="52">
        <v>7</v>
      </c>
      <c r="K58" s="52">
        <v>8.1182500000000005E-2</v>
      </c>
      <c r="L58" s="52">
        <v>2.46614E-2</v>
      </c>
      <c r="M58" s="52">
        <v>5.5069999999999997E-3</v>
      </c>
    </row>
    <row r="59" spans="10:13" x14ac:dyDescent="0.25">
      <c r="J59" s="52">
        <v>8</v>
      </c>
      <c r="K59" s="52">
        <v>7.4047399999999999E-2</v>
      </c>
      <c r="L59" s="52">
        <v>2.1956400000000001E-2</v>
      </c>
      <c r="M59" s="52">
        <v>4.7794999999999999E-3</v>
      </c>
    </row>
    <row r="60" spans="10:13" x14ac:dyDescent="0.25">
      <c r="J60" s="52">
        <v>9</v>
      </c>
      <c r="K60" s="52">
        <v>6.7401699999999995E-2</v>
      </c>
      <c r="L60" s="52">
        <v>1.9506300000000001E-2</v>
      </c>
      <c r="M60" s="52">
        <v>4.1390000000000003E-3</v>
      </c>
    </row>
    <row r="61" spans="10:13" x14ac:dyDescent="0.25">
      <c r="J61" s="52">
        <v>10</v>
      </c>
      <c r="K61" s="52">
        <v>6.1226599999999999E-2</v>
      </c>
      <c r="L61" s="52">
        <v>1.7292399999999999E-2</v>
      </c>
      <c r="M61" s="52">
        <v>3.5763000000000001E-3</v>
      </c>
    </row>
    <row r="63" spans="10:13" x14ac:dyDescent="0.25">
      <c r="J63" s="52" t="s">
        <v>54</v>
      </c>
    </row>
    <row r="64" spans="10:13" x14ac:dyDescent="0.25">
      <c r="K64" s="52" t="s">
        <v>138</v>
      </c>
      <c r="L64" s="52" t="s">
        <v>139</v>
      </c>
      <c r="M64" s="52" t="s">
        <v>140</v>
      </c>
    </row>
    <row r="65" spans="10:13" x14ac:dyDescent="0.25">
      <c r="J65" s="52">
        <v>10</v>
      </c>
      <c r="K65" s="52">
        <v>0.1514788</v>
      </c>
      <c r="L65" s="52">
        <v>4.31379E-2</v>
      </c>
      <c r="M65" s="52">
        <v>7.5764999999999999E-3</v>
      </c>
    </row>
    <row r="66" spans="10:13" x14ac:dyDescent="0.25">
      <c r="J66" s="52">
        <v>15</v>
      </c>
      <c r="K66" s="52">
        <v>0.175758</v>
      </c>
      <c r="L66" s="52">
        <v>5.2947800000000003E-2</v>
      </c>
      <c r="M66" s="52">
        <v>9.8966000000000002E-3</v>
      </c>
    </row>
    <row r="67" spans="10:13" x14ac:dyDescent="0.25">
      <c r="J67" s="52">
        <v>20</v>
      </c>
      <c r="K67" s="52">
        <v>0.20236770000000001</v>
      </c>
      <c r="L67" s="52">
        <v>6.4449099999999995E-2</v>
      </c>
      <c r="M67" s="52">
        <v>1.2814600000000001E-2</v>
      </c>
    </row>
    <row r="68" spans="10:13" x14ac:dyDescent="0.25">
      <c r="J68" s="52">
        <v>25</v>
      </c>
      <c r="K68" s="52">
        <v>0.2312505</v>
      </c>
      <c r="L68" s="52">
        <v>7.7803499999999998E-2</v>
      </c>
      <c r="M68" s="52">
        <v>1.6448999999999998E-2</v>
      </c>
    </row>
    <row r="69" spans="10:13" x14ac:dyDescent="0.25">
      <c r="J69" s="52">
        <v>30</v>
      </c>
      <c r="K69" s="52">
        <v>0.26229839999999999</v>
      </c>
      <c r="L69" s="52">
        <v>9.3160199999999999E-2</v>
      </c>
      <c r="M69" s="52">
        <v>2.0932099999999999E-2</v>
      </c>
    </row>
    <row r="70" spans="10:13" x14ac:dyDescent="0.25">
      <c r="J70" s="52">
        <v>35</v>
      </c>
      <c r="K70" s="52">
        <v>0.2953518</v>
      </c>
      <c r="L70" s="52">
        <v>0.110649</v>
      </c>
      <c r="M70" s="52">
        <v>2.6408899999999999E-2</v>
      </c>
    </row>
    <row r="71" spans="10:13" x14ac:dyDescent="0.25">
      <c r="J71" s="52">
        <v>40</v>
      </c>
      <c r="K71" s="52">
        <v>0.33020119999999997</v>
      </c>
      <c r="L71" s="52">
        <v>0.13037399999999999</v>
      </c>
      <c r="M71" s="52">
        <v>3.3034899999999999E-2</v>
      </c>
    </row>
    <row r="72" spans="10:13" x14ac:dyDescent="0.25">
      <c r="J72" s="52">
        <v>45</v>
      </c>
      <c r="K72" s="52">
        <v>0.36658990000000002</v>
      </c>
      <c r="L72" s="52">
        <v>0.1524066</v>
      </c>
      <c r="M72" s="52">
        <v>4.0974299999999998E-2</v>
      </c>
    </row>
    <row r="73" spans="10:13" x14ac:dyDescent="0.25">
      <c r="J73" s="52">
        <v>50</v>
      </c>
      <c r="K73" s="52">
        <v>0.40421970000000002</v>
      </c>
      <c r="L73" s="52">
        <v>0.17677979999999999</v>
      </c>
      <c r="M73" s="52">
        <v>5.0395500000000003E-2</v>
      </c>
    </row>
    <row r="74" spans="10:13" x14ac:dyDescent="0.25">
      <c r="J74" s="52">
        <v>55</v>
      </c>
      <c r="K74" s="52">
        <v>0.44275779999999998</v>
      </c>
      <c r="L74" s="52">
        <v>0.203482</v>
      </c>
      <c r="M74" s="52">
        <v>6.1467300000000002E-2</v>
      </c>
    </row>
    <row r="75" spans="10:13" x14ac:dyDescent="0.25">
      <c r="J75" s="52">
        <v>60</v>
      </c>
      <c r="K75" s="52">
        <v>0.48184569999999999</v>
      </c>
      <c r="L75" s="52">
        <v>0.23245399999999999</v>
      </c>
      <c r="M75" s="52">
        <v>7.4353500000000003E-2</v>
      </c>
    </row>
    <row r="76" spans="10:13" x14ac:dyDescent="0.25">
      <c r="J76" s="52">
        <v>65</v>
      </c>
      <c r="K76" s="52">
        <v>0.52110909999999999</v>
      </c>
      <c r="L76" s="52">
        <v>0.26358559999999998</v>
      </c>
      <c r="M76" s="52">
        <v>8.9206999999999995E-2</v>
      </c>
    </row>
    <row r="77" spans="10:13" x14ac:dyDescent="0.25">
      <c r="J77" s="52">
        <v>70</v>
      </c>
      <c r="K77" s="52">
        <v>0.56016840000000001</v>
      </c>
      <c r="L77" s="52">
        <v>0.29671540000000002</v>
      </c>
      <c r="M77" s="52">
        <v>0.1061629</v>
      </c>
    </row>
    <row r="78" spans="10:13" x14ac:dyDescent="0.25">
      <c r="J78" s="52">
        <v>75</v>
      </c>
      <c r="K78" s="52">
        <v>0.59865040000000003</v>
      </c>
      <c r="L78" s="52">
        <v>0.33163169999999997</v>
      </c>
      <c r="M78" s="52">
        <v>0.12533240000000001</v>
      </c>
    </row>
    <row r="79" spans="10:13" x14ac:dyDescent="0.25">
      <c r="J79" s="52">
        <v>80</v>
      </c>
      <c r="K79" s="52">
        <v>0.63619789999999998</v>
      </c>
      <c r="L79" s="52">
        <v>0.36807610000000002</v>
      </c>
      <c r="M79" s="52">
        <v>0.14679529999999999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DFC10-CCC5-4579-A393-42E195DBD66C}">
  <sheetPr>
    <tabColor theme="8"/>
  </sheetPr>
  <dimension ref="H3:K36"/>
  <sheetViews>
    <sheetView showGridLines="0" workbookViewId="0"/>
  </sheetViews>
  <sheetFormatPr defaultColWidth="8.69921875" defaultRowHeight="13.8" x14ac:dyDescent="0.25"/>
  <cols>
    <col min="1" max="7" width="8.69921875" style="52"/>
    <col min="8" max="8" width="8.69921875" style="51"/>
    <col min="9" max="9" width="8.69921875" style="52"/>
    <col min="10" max="10" width="30.19921875" style="52" bestFit="1" customWidth="1"/>
    <col min="11" max="16384" width="8.69921875" style="52"/>
  </cols>
  <sheetData>
    <row r="3" spans="10:11" ht="16.8" x14ac:dyDescent="0.4">
      <c r="J3" s="63" t="s">
        <v>45</v>
      </c>
      <c r="K3" s="62"/>
    </row>
    <row r="4" spans="10:11" ht="16.8" x14ac:dyDescent="0.4">
      <c r="J4" s="64" t="s">
        <v>126</v>
      </c>
      <c r="K4" s="62"/>
    </row>
    <row r="5" spans="10:11" x14ac:dyDescent="0.25">
      <c r="J5" s="63" t="s">
        <v>127</v>
      </c>
      <c r="K5" s="63">
        <v>5</v>
      </c>
    </row>
    <row r="6" spans="10:11" x14ac:dyDescent="0.25">
      <c r="J6" s="63" t="s">
        <v>128</v>
      </c>
      <c r="K6" s="63">
        <v>3</v>
      </c>
    </row>
    <row r="7" spans="10:11" x14ac:dyDescent="0.25">
      <c r="J7" s="63" t="s">
        <v>129</v>
      </c>
      <c r="K7" s="63">
        <v>42</v>
      </c>
    </row>
    <row r="8" spans="10:11" x14ac:dyDescent="0.25">
      <c r="J8" s="63" t="s">
        <v>130</v>
      </c>
      <c r="K8" s="63">
        <v>8</v>
      </c>
    </row>
    <row r="9" spans="10:11" x14ac:dyDescent="0.25">
      <c r="J9" s="63" t="s">
        <v>50</v>
      </c>
      <c r="K9" s="63">
        <v>8</v>
      </c>
    </row>
    <row r="10" spans="10:11" x14ac:dyDescent="0.25">
      <c r="J10" s="63" t="s">
        <v>131</v>
      </c>
      <c r="K10" s="63">
        <v>3</v>
      </c>
    </row>
    <row r="11" spans="10:11" x14ac:dyDescent="0.25">
      <c r="J11" s="63" t="s">
        <v>132</v>
      </c>
      <c r="K11" s="63">
        <v>0</v>
      </c>
    </row>
    <row r="12" spans="10:11" x14ac:dyDescent="0.25">
      <c r="J12" s="63" t="s">
        <v>133</v>
      </c>
      <c r="K12" s="63">
        <v>32</v>
      </c>
    </row>
    <row r="15" spans="10:11" ht="16.8" x14ac:dyDescent="0.4">
      <c r="J15" s="63" t="s">
        <v>46</v>
      </c>
      <c r="K15" s="62"/>
    </row>
    <row r="16" spans="10:11" ht="16.8" x14ac:dyDescent="0.4">
      <c r="J16" s="64" t="s">
        <v>134</v>
      </c>
      <c r="K16" s="62"/>
    </row>
    <row r="17" spans="10:11" x14ac:dyDescent="0.25">
      <c r="J17" s="63" t="s">
        <v>127</v>
      </c>
      <c r="K17" s="63">
        <v>5</v>
      </c>
    </row>
    <row r="18" spans="10:11" x14ac:dyDescent="0.25">
      <c r="J18" s="63" t="s">
        <v>128</v>
      </c>
      <c r="K18" s="63">
        <v>0</v>
      </c>
    </row>
    <row r="19" spans="10:11" x14ac:dyDescent="0.25">
      <c r="J19" s="63" t="s">
        <v>129</v>
      </c>
      <c r="K19" s="63">
        <v>5</v>
      </c>
    </row>
    <row r="20" spans="10:11" x14ac:dyDescent="0.25">
      <c r="J20" s="63" t="s">
        <v>130</v>
      </c>
      <c r="K20" s="63">
        <v>0</v>
      </c>
    </row>
    <row r="21" spans="10:11" x14ac:dyDescent="0.25">
      <c r="J21" s="63" t="s">
        <v>50</v>
      </c>
      <c r="K21" s="63">
        <v>24</v>
      </c>
    </row>
    <row r="22" spans="10:11" x14ac:dyDescent="0.25">
      <c r="J22" s="63" t="s">
        <v>131</v>
      </c>
      <c r="K22" s="63">
        <v>14</v>
      </c>
    </row>
    <row r="23" spans="10:11" x14ac:dyDescent="0.25">
      <c r="J23" s="63" t="s">
        <v>132</v>
      </c>
      <c r="K23" s="63">
        <v>0</v>
      </c>
    </row>
    <row r="24" spans="10:11" x14ac:dyDescent="0.25">
      <c r="J24" s="63" t="s">
        <v>133</v>
      </c>
      <c r="K24" s="63">
        <v>52</v>
      </c>
    </row>
    <row r="27" spans="10:11" ht="16.8" x14ac:dyDescent="0.4">
      <c r="J27" s="63" t="s">
        <v>47</v>
      </c>
      <c r="K27" s="62"/>
    </row>
    <row r="28" spans="10:11" ht="16.8" x14ac:dyDescent="0.4">
      <c r="J28" s="64" t="s">
        <v>135</v>
      </c>
      <c r="K28" s="62"/>
    </row>
    <row r="29" spans="10:11" x14ac:dyDescent="0.25">
      <c r="J29" s="63" t="s">
        <v>127</v>
      </c>
      <c r="K29" s="63">
        <v>24</v>
      </c>
    </row>
    <row r="30" spans="10:11" x14ac:dyDescent="0.25">
      <c r="J30" s="63" t="s">
        <v>128</v>
      </c>
      <c r="K30" s="63">
        <v>2</v>
      </c>
    </row>
    <row r="31" spans="10:11" x14ac:dyDescent="0.25">
      <c r="J31" s="63" t="s">
        <v>129</v>
      </c>
      <c r="K31" s="63">
        <v>5</v>
      </c>
    </row>
    <row r="32" spans="10:11" x14ac:dyDescent="0.25">
      <c r="J32" s="63" t="s">
        <v>130</v>
      </c>
      <c r="K32" s="63">
        <v>2</v>
      </c>
    </row>
    <row r="33" spans="10:11" x14ac:dyDescent="0.25">
      <c r="J33" s="63" t="s">
        <v>50</v>
      </c>
      <c r="K33" s="63">
        <v>7</v>
      </c>
    </row>
    <row r="34" spans="10:11" x14ac:dyDescent="0.25">
      <c r="J34" s="63" t="s">
        <v>131</v>
      </c>
      <c r="K34" s="63">
        <v>10</v>
      </c>
    </row>
    <row r="35" spans="10:11" x14ac:dyDescent="0.25">
      <c r="J35" s="63" t="s">
        <v>132</v>
      </c>
      <c r="K35" s="63">
        <v>0</v>
      </c>
    </row>
    <row r="36" spans="10:11" x14ac:dyDescent="0.25">
      <c r="J36" s="63" t="s">
        <v>133</v>
      </c>
      <c r="K36" s="63">
        <v>50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CCC3A-9E23-40FF-9FAF-3158B6DD1FF2}">
  <sheetPr>
    <tabColor theme="8"/>
  </sheetPr>
  <dimension ref="H5:W26"/>
  <sheetViews>
    <sheetView showGridLines="0" tabSelected="1" workbookViewId="0">
      <selection activeCell="A2" sqref="A2"/>
    </sheetView>
  </sheetViews>
  <sheetFormatPr defaultColWidth="8.69921875" defaultRowHeight="13.8" x14ac:dyDescent="0.25"/>
  <cols>
    <col min="1" max="7" width="8.69921875" style="52"/>
    <col min="8" max="8" width="8.69921875" style="51"/>
    <col min="9" max="16384" width="8.69921875" style="52"/>
  </cols>
  <sheetData>
    <row r="5" spans="10:23" x14ac:dyDescent="0.25">
      <c r="J5" s="52" t="s">
        <v>45</v>
      </c>
      <c r="O5" s="52" t="s">
        <v>46</v>
      </c>
      <c r="T5" s="52" t="s">
        <v>47</v>
      </c>
    </row>
    <row r="7" spans="10:23" x14ac:dyDescent="0.25">
      <c r="J7" s="52" t="s">
        <v>48</v>
      </c>
      <c r="O7" s="52" t="s">
        <v>49</v>
      </c>
      <c r="T7" s="52" t="s">
        <v>50</v>
      </c>
    </row>
    <row r="9" spans="10:23" x14ac:dyDescent="0.25">
      <c r="J9" s="52" t="s">
        <v>14</v>
      </c>
      <c r="K9" s="52" t="s">
        <v>51</v>
      </c>
      <c r="L9" s="52" t="s">
        <v>52</v>
      </c>
      <c r="M9" s="52" t="s">
        <v>53</v>
      </c>
      <c r="P9" s="52" t="s">
        <v>51</v>
      </c>
      <c r="Q9" s="52" t="s">
        <v>52</v>
      </c>
      <c r="R9" s="52" t="s">
        <v>53</v>
      </c>
      <c r="U9" s="52" t="s">
        <v>51</v>
      </c>
      <c r="V9" s="52" t="s">
        <v>52</v>
      </c>
      <c r="W9" s="52" t="s">
        <v>53</v>
      </c>
    </row>
    <row r="10" spans="10:23" x14ac:dyDescent="0.25">
      <c r="J10" s="52">
        <v>-1</v>
      </c>
      <c r="K10" s="52">
        <v>0</v>
      </c>
      <c r="L10" s="52">
        <v>0</v>
      </c>
      <c r="M10" s="52">
        <v>0</v>
      </c>
      <c r="O10" s="52">
        <v>-1</v>
      </c>
      <c r="P10" s="52">
        <v>0</v>
      </c>
      <c r="Q10" s="52">
        <v>0</v>
      </c>
      <c r="R10" s="52">
        <v>0</v>
      </c>
      <c r="T10" s="52">
        <v>-1</v>
      </c>
      <c r="U10" s="52">
        <v>0</v>
      </c>
      <c r="V10" s="52">
        <v>0</v>
      </c>
      <c r="W10" s="52">
        <v>0</v>
      </c>
    </row>
    <row r="11" spans="10:23" x14ac:dyDescent="0.25">
      <c r="J11" s="52">
        <v>0</v>
      </c>
      <c r="K11" s="52">
        <v>-2.4144299999999999</v>
      </c>
      <c r="L11" s="52">
        <v>-4.0745297899999997</v>
      </c>
      <c r="M11" s="52">
        <v>-0.75432076999999997</v>
      </c>
      <c r="O11" s="52">
        <v>0</v>
      </c>
      <c r="P11" s="52">
        <v>-10.070600000000001</v>
      </c>
      <c r="Q11" s="52">
        <v>-15.331759699999999</v>
      </c>
      <c r="R11" s="52">
        <v>-4.8094558999999997</v>
      </c>
      <c r="T11" s="52">
        <v>0</v>
      </c>
      <c r="U11" s="52">
        <v>2.5456159999999999</v>
      </c>
      <c r="V11" s="52">
        <v>1.65704673</v>
      </c>
      <c r="W11" s="52">
        <v>3.434185093</v>
      </c>
    </row>
    <row r="12" spans="10:23" x14ac:dyDescent="0.25">
      <c r="J12" s="52">
        <v>1</v>
      </c>
      <c r="K12" s="52">
        <v>-4.10623</v>
      </c>
      <c r="L12" s="52">
        <v>-6.7539485800000003</v>
      </c>
      <c r="M12" s="52">
        <v>-1.4585038100000001</v>
      </c>
      <c r="O12" s="52">
        <v>1</v>
      </c>
      <c r="P12" s="52">
        <v>-8.5577299999999994</v>
      </c>
      <c r="Q12" s="52">
        <v>-14.8440169</v>
      </c>
      <c r="R12" s="52">
        <v>-2.2714374799999999</v>
      </c>
      <c r="T12" s="52">
        <v>1</v>
      </c>
      <c r="U12" s="52">
        <v>2.3887209999999999</v>
      </c>
      <c r="V12" s="52">
        <v>1.510213969</v>
      </c>
      <c r="W12" s="52">
        <v>3.2672270550000002</v>
      </c>
    </row>
    <row r="13" spans="10:23" x14ac:dyDescent="0.25">
      <c r="J13" s="52">
        <v>2</v>
      </c>
      <c r="K13" s="52">
        <v>-4.0437799999999999</v>
      </c>
      <c r="L13" s="52">
        <v>-7.03899952</v>
      </c>
      <c r="M13" s="52">
        <v>-1.0485513200000001</v>
      </c>
      <c r="O13" s="52">
        <v>2</v>
      </c>
      <c r="P13" s="52">
        <v>-8.5359999999999996</v>
      </c>
      <c r="Q13" s="52">
        <v>-13.057924399999999</v>
      </c>
      <c r="R13" s="52">
        <v>-4.0140811300000001</v>
      </c>
      <c r="T13" s="52">
        <v>2</v>
      </c>
      <c r="U13" s="52">
        <v>1.435635</v>
      </c>
      <c r="V13" s="52">
        <v>0.65028383700000003</v>
      </c>
      <c r="W13" s="52">
        <v>2.2209868199999998</v>
      </c>
    </row>
    <row r="14" spans="10:23" x14ac:dyDescent="0.25">
      <c r="J14" s="52">
        <v>3</v>
      </c>
      <c r="K14" s="52">
        <v>-3.7028300000000001</v>
      </c>
      <c r="L14" s="52">
        <v>-6.63676566</v>
      </c>
      <c r="M14" s="52">
        <v>-0.76889912000000005</v>
      </c>
      <c r="O14" s="52">
        <v>3</v>
      </c>
      <c r="P14" s="52">
        <v>-5.92828</v>
      </c>
      <c r="Q14" s="52">
        <v>-11.1684585</v>
      </c>
      <c r="R14" s="52">
        <v>-0.68809297000000003</v>
      </c>
      <c r="T14" s="52">
        <v>3</v>
      </c>
      <c r="U14" s="52">
        <v>1.441236</v>
      </c>
      <c r="V14" s="52">
        <v>0.42728040299999998</v>
      </c>
      <c r="W14" s="52">
        <v>2.4551909200000002</v>
      </c>
    </row>
    <row r="15" spans="10:23" x14ac:dyDescent="0.25">
      <c r="J15" s="52">
        <v>4</v>
      </c>
      <c r="K15" s="52">
        <v>-4.0569699999999997</v>
      </c>
      <c r="L15" s="52">
        <v>-6.8893694400000003</v>
      </c>
      <c r="M15" s="52">
        <v>-1.2245765799999999</v>
      </c>
      <c r="O15" s="52">
        <v>4</v>
      </c>
      <c r="P15" s="52">
        <v>-6.0464599999999997</v>
      </c>
      <c r="Q15" s="52">
        <v>-13.951832599999999</v>
      </c>
      <c r="R15" s="52">
        <v>1.85890479</v>
      </c>
      <c r="T15" s="52">
        <v>4</v>
      </c>
      <c r="U15" s="52">
        <v>1.6019350000000001</v>
      </c>
      <c r="V15" s="52">
        <v>3.7423839E-2</v>
      </c>
      <c r="W15" s="52">
        <v>3.1664457430000001</v>
      </c>
    </row>
    <row r="16" spans="10:23" x14ac:dyDescent="0.25">
      <c r="J16" s="52">
        <v>5</v>
      </c>
      <c r="K16" s="52">
        <v>-2.6602100000000002</v>
      </c>
      <c r="L16" s="52">
        <v>-5.3073429000000001</v>
      </c>
      <c r="M16" s="52">
        <v>-1.30735E-2</v>
      </c>
      <c r="O16" s="52">
        <v>5</v>
      </c>
      <c r="P16" s="52">
        <v>-1.05179</v>
      </c>
      <c r="Q16" s="52">
        <v>-8.3558490600000006</v>
      </c>
      <c r="R16" s="52">
        <v>6.2522776540000002</v>
      </c>
      <c r="T16" s="52">
        <v>5</v>
      </c>
      <c r="U16" s="52">
        <v>1.501663</v>
      </c>
      <c r="V16" s="52">
        <v>-8.6371229999999993E-2</v>
      </c>
      <c r="W16" s="52">
        <v>3.0896964570000001</v>
      </c>
    </row>
    <row r="17" spans="10:23" x14ac:dyDescent="0.25">
      <c r="J17" s="52" t="s">
        <v>54</v>
      </c>
      <c r="O17" s="52" t="s">
        <v>55</v>
      </c>
      <c r="T17" s="52" t="s">
        <v>56</v>
      </c>
    </row>
    <row r="18" spans="10:23" x14ac:dyDescent="0.25">
      <c r="J18" s="52" t="s">
        <v>48</v>
      </c>
      <c r="O18" s="52" t="s">
        <v>49</v>
      </c>
      <c r="T18" s="52" t="s">
        <v>50</v>
      </c>
    </row>
    <row r="19" spans="10:23" x14ac:dyDescent="0.25">
      <c r="J19" s="52" t="s">
        <v>14</v>
      </c>
      <c r="K19" s="52" t="s">
        <v>51</v>
      </c>
      <c r="L19" s="52" t="s">
        <v>52</v>
      </c>
      <c r="M19" s="52" t="s">
        <v>53</v>
      </c>
      <c r="P19" s="52" t="s">
        <v>51</v>
      </c>
      <c r="Q19" s="52" t="s">
        <v>52</v>
      </c>
      <c r="R19" s="52" t="s">
        <v>53</v>
      </c>
      <c r="U19" s="52" t="s">
        <v>51</v>
      </c>
      <c r="V19" s="52" t="s">
        <v>52</v>
      </c>
      <c r="W19" s="52" t="s">
        <v>53</v>
      </c>
    </row>
    <row r="20" spans="10:23" x14ac:dyDescent="0.25">
      <c r="J20" s="52">
        <v>-1</v>
      </c>
      <c r="K20" s="52">
        <v>0</v>
      </c>
      <c r="L20" s="52">
        <v>0</v>
      </c>
      <c r="M20" s="52">
        <v>0</v>
      </c>
      <c r="O20" s="52">
        <v>-1</v>
      </c>
      <c r="P20" s="52">
        <v>0</v>
      </c>
      <c r="Q20" s="52">
        <v>0</v>
      </c>
      <c r="R20" s="52">
        <v>0</v>
      </c>
      <c r="T20" s="52">
        <v>-1</v>
      </c>
      <c r="U20" s="52">
        <v>0</v>
      </c>
      <c r="V20" s="52">
        <v>0</v>
      </c>
      <c r="W20" s="52">
        <v>0</v>
      </c>
    </row>
    <row r="21" spans="10:23" x14ac:dyDescent="0.25">
      <c r="J21" s="52">
        <v>0</v>
      </c>
      <c r="K21" s="52">
        <v>-0.87585000000000002</v>
      </c>
      <c r="L21" s="52">
        <v>-1.54656415</v>
      </c>
      <c r="M21" s="52">
        <v>-0.20513123999999999</v>
      </c>
      <c r="O21" s="52">
        <v>0</v>
      </c>
      <c r="P21" s="52">
        <v>-2.0013700000000001</v>
      </c>
      <c r="Q21" s="52">
        <v>-5.0346686900000002</v>
      </c>
      <c r="R21" s="52">
        <v>1.0319254739999999</v>
      </c>
      <c r="T21" s="52">
        <v>0</v>
      </c>
      <c r="U21" s="52">
        <v>0.87931499999999996</v>
      </c>
      <c r="V21" s="52">
        <v>0.10247397799999999</v>
      </c>
      <c r="W21" s="52">
        <v>1.6561570130000001</v>
      </c>
    </row>
    <row r="22" spans="10:23" x14ac:dyDescent="0.25">
      <c r="J22" s="52">
        <v>1</v>
      </c>
      <c r="K22" s="52">
        <v>-1.00098</v>
      </c>
      <c r="L22" s="52">
        <v>-1.8824025499999999</v>
      </c>
      <c r="M22" s="52">
        <v>-0.11955504</v>
      </c>
      <c r="O22" s="52">
        <v>1</v>
      </c>
      <c r="P22" s="52">
        <v>-1.7768999999999999</v>
      </c>
      <c r="Q22" s="52">
        <v>-5.55077058</v>
      </c>
      <c r="R22" s="52">
        <v>1.9969792310000001</v>
      </c>
      <c r="T22" s="52">
        <v>1</v>
      </c>
      <c r="U22" s="52">
        <v>0.81918199999999997</v>
      </c>
      <c r="V22" s="52">
        <v>-0.11675836000000001</v>
      </c>
      <c r="W22" s="52">
        <v>1.755121841</v>
      </c>
    </row>
    <row r="23" spans="10:23" x14ac:dyDescent="0.25">
      <c r="J23" s="52">
        <v>2</v>
      </c>
      <c r="K23" s="52">
        <v>-0.80184999999999995</v>
      </c>
      <c r="L23" s="52">
        <v>-1.95789291</v>
      </c>
      <c r="M23" s="52">
        <v>0.35419697500000002</v>
      </c>
      <c r="O23" s="52">
        <v>2</v>
      </c>
      <c r="P23" s="52">
        <v>0.84461799999999998</v>
      </c>
      <c r="Q23" s="52">
        <v>-1.92884181</v>
      </c>
      <c r="R23" s="52">
        <v>3.6180782310000001</v>
      </c>
      <c r="T23" s="52">
        <v>2</v>
      </c>
      <c r="U23" s="52">
        <v>0.46797</v>
      </c>
      <c r="V23" s="52">
        <v>-0.47465231000000002</v>
      </c>
      <c r="W23" s="52">
        <v>1.4105918609999999</v>
      </c>
    </row>
    <row r="24" spans="10:23" x14ac:dyDescent="0.25">
      <c r="J24" s="52">
        <v>3</v>
      </c>
      <c r="K24" s="52">
        <v>-0.91661000000000004</v>
      </c>
      <c r="L24" s="52">
        <v>-2.2713610599999998</v>
      </c>
      <c r="M24" s="52">
        <v>0.43814179199999997</v>
      </c>
      <c r="O24" s="52">
        <v>3</v>
      </c>
      <c r="P24" s="52">
        <v>1.3889210000000001</v>
      </c>
      <c r="Q24" s="52">
        <v>-1.41836596</v>
      </c>
      <c r="R24" s="52">
        <v>4.1962089459999996</v>
      </c>
      <c r="T24" s="52">
        <v>3</v>
      </c>
      <c r="U24" s="52">
        <v>0.33729999999999999</v>
      </c>
      <c r="V24" s="52">
        <v>-0.68912625999999999</v>
      </c>
      <c r="W24" s="52">
        <v>1.3637257300000001</v>
      </c>
    </row>
    <row r="25" spans="10:23" x14ac:dyDescent="0.25">
      <c r="J25" s="52">
        <v>4</v>
      </c>
      <c r="K25" s="52">
        <v>-1.2667999999999999</v>
      </c>
      <c r="L25" s="52">
        <v>-2.8124016799999998</v>
      </c>
      <c r="M25" s="52">
        <v>0.278800455</v>
      </c>
      <c r="O25" s="52">
        <v>4</v>
      </c>
      <c r="P25" s="52">
        <v>0.85126400000000002</v>
      </c>
      <c r="Q25" s="52">
        <v>-2.5926337099999999</v>
      </c>
      <c r="R25" s="52">
        <v>4.2951623459999997</v>
      </c>
      <c r="T25" s="52">
        <v>4</v>
      </c>
      <c r="U25" s="52">
        <v>0.61989899999999998</v>
      </c>
      <c r="V25" s="52">
        <v>-0.32340025</v>
      </c>
      <c r="W25" s="52">
        <v>1.563199158</v>
      </c>
    </row>
    <row r="26" spans="10:23" x14ac:dyDescent="0.25">
      <c r="J26" s="52">
        <v>5</v>
      </c>
      <c r="K26" s="52">
        <v>-0.57992999999999995</v>
      </c>
      <c r="L26" s="52">
        <v>-2.2551725899999999</v>
      </c>
      <c r="M26" s="52">
        <v>1.0953132379999999</v>
      </c>
      <c r="O26" s="52">
        <v>5</v>
      </c>
      <c r="P26" s="52">
        <v>3.9064040000000002</v>
      </c>
      <c r="Q26" s="52">
        <v>1.2002421109999999</v>
      </c>
      <c r="R26" s="52">
        <v>6.6125663430000001</v>
      </c>
      <c r="T26" s="52">
        <v>5</v>
      </c>
      <c r="U26" s="52">
        <v>0.202597</v>
      </c>
      <c r="V26" s="52">
        <v>-0.69837693000000001</v>
      </c>
      <c r="W26" s="52">
        <v>1.103571329</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AE192-554F-451A-90ED-9D3E3AFAA1B9}">
  <sheetPr>
    <tabColor theme="8"/>
  </sheetPr>
  <dimension ref="D2:W58"/>
  <sheetViews>
    <sheetView showGridLines="0" topLeftCell="G1" workbookViewId="0">
      <selection activeCell="S9" sqref="S9"/>
    </sheetView>
  </sheetViews>
  <sheetFormatPr defaultColWidth="8.69921875" defaultRowHeight="13.8" x14ac:dyDescent="0.25"/>
  <cols>
    <col min="1" max="3" width="8.69921875" style="52"/>
    <col min="4" max="9" width="8.69921875" style="63"/>
    <col min="10" max="12" width="8.69921875" style="52"/>
    <col min="13" max="13" width="8.69921875" style="51"/>
    <col min="14" max="16384" width="8.69921875" style="52"/>
  </cols>
  <sheetData>
    <row r="2" spans="15:23" x14ac:dyDescent="0.25">
      <c r="O2" s="52" t="s">
        <v>45</v>
      </c>
      <c r="T2" s="52" t="s">
        <v>46</v>
      </c>
    </row>
    <row r="3" spans="15:23" x14ac:dyDescent="0.25">
      <c r="O3" s="52" t="s">
        <v>143</v>
      </c>
      <c r="Q3" s="52" t="s">
        <v>144</v>
      </c>
      <c r="R3" s="52" t="s">
        <v>200</v>
      </c>
      <c r="T3" s="52" t="s">
        <v>145</v>
      </c>
      <c r="V3" s="52" t="s">
        <v>144</v>
      </c>
      <c r="W3" s="63" t="s">
        <v>200</v>
      </c>
    </row>
    <row r="4" spans="15:23" x14ac:dyDescent="0.25">
      <c r="O4" s="52" t="s">
        <v>146</v>
      </c>
      <c r="P4" s="52" t="s">
        <v>147</v>
      </c>
      <c r="Q4" s="52">
        <v>7.4</v>
      </c>
      <c r="R4" s="52">
        <v>0</v>
      </c>
      <c r="T4" s="52" t="s">
        <v>146</v>
      </c>
      <c r="U4" s="52" t="s">
        <v>147</v>
      </c>
      <c r="V4" s="52">
        <v>6.5</v>
      </c>
      <c r="W4" s="52">
        <v>-2.1</v>
      </c>
    </row>
    <row r="5" spans="15:23" x14ac:dyDescent="0.25">
      <c r="O5" s="52" t="s">
        <v>148</v>
      </c>
      <c r="P5" s="52" t="s">
        <v>149</v>
      </c>
      <c r="Q5" s="52">
        <v>-1.6</v>
      </c>
      <c r="R5" s="52">
        <v>-1.1000000000000001</v>
      </c>
      <c r="T5" s="52" t="s">
        <v>148</v>
      </c>
      <c r="U5" s="52" t="s">
        <v>149</v>
      </c>
      <c r="V5" s="52">
        <v>-2.6</v>
      </c>
      <c r="W5" s="52">
        <v>1.9</v>
      </c>
    </row>
    <row r="6" spans="15:23" x14ac:dyDescent="0.25">
      <c r="O6" s="52" t="s">
        <v>150</v>
      </c>
      <c r="P6" s="52" t="s">
        <v>151</v>
      </c>
      <c r="Q6" s="52">
        <v>6.9</v>
      </c>
      <c r="R6" s="52">
        <v>-5.0999999999999996</v>
      </c>
      <c r="T6" s="52" t="s">
        <v>150</v>
      </c>
      <c r="U6" s="52" t="s">
        <v>151</v>
      </c>
      <c r="V6" s="52">
        <v>3.9</v>
      </c>
      <c r="W6" s="52">
        <v>-1.6</v>
      </c>
    </row>
    <row r="7" spans="15:23" x14ac:dyDescent="0.25">
      <c r="O7" s="52" t="s">
        <v>152</v>
      </c>
      <c r="P7" s="52" t="s">
        <v>153</v>
      </c>
      <c r="Q7" s="52">
        <v>-1.4</v>
      </c>
      <c r="R7" s="52">
        <v>-0.7</v>
      </c>
      <c r="T7" s="52" t="s">
        <v>152</v>
      </c>
      <c r="U7" s="52" t="s">
        <v>153</v>
      </c>
      <c r="V7" s="52">
        <v>-1.6</v>
      </c>
      <c r="W7" s="52">
        <v>0.9</v>
      </c>
    </row>
    <row r="8" spans="15:23" x14ac:dyDescent="0.25">
      <c r="O8" s="52" t="s">
        <v>154</v>
      </c>
      <c r="P8" s="52" t="s">
        <v>155</v>
      </c>
      <c r="Q8" s="52">
        <v>-1.7</v>
      </c>
      <c r="R8" s="52">
        <v>-0.5</v>
      </c>
      <c r="T8" s="52" t="s">
        <v>154</v>
      </c>
      <c r="U8" s="52" t="s">
        <v>155</v>
      </c>
      <c r="V8" s="52">
        <v>-3.7</v>
      </c>
      <c r="W8" s="52">
        <v>7</v>
      </c>
    </row>
    <row r="9" spans="15:23" x14ac:dyDescent="0.25">
      <c r="O9" s="52" t="s">
        <v>156</v>
      </c>
      <c r="P9" s="52" t="s">
        <v>157</v>
      </c>
      <c r="Q9" s="52">
        <v>1.4</v>
      </c>
      <c r="R9" s="52">
        <v>-2.9</v>
      </c>
      <c r="T9" s="52" t="s">
        <v>156</v>
      </c>
      <c r="U9" s="52" t="s">
        <v>157</v>
      </c>
      <c r="V9" s="52">
        <v>4.0999999999999996</v>
      </c>
      <c r="W9" s="52">
        <v>-0.1</v>
      </c>
    </row>
    <row r="10" spans="15:23" x14ac:dyDescent="0.25">
      <c r="O10" s="52" t="s">
        <v>158</v>
      </c>
      <c r="P10" s="52" t="s">
        <v>159</v>
      </c>
      <c r="Q10" s="52">
        <v>2.1</v>
      </c>
      <c r="R10" s="52">
        <v>-0.4</v>
      </c>
      <c r="T10" s="52" t="s">
        <v>158</v>
      </c>
      <c r="U10" s="52" t="s">
        <v>159</v>
      </c>
      <c r="V10" s="52">
        <v>4.5</v>
      </c>
      <c r="W10" s="52">
        <v>-3</v>
      </c>
    </row>
    <row r="11" spans="15:23" x14ac:dyDescent="0.25">
      <c r="O11" s="52" t="s">
        <v>160</v>
      </c>
      <c r="P11" s="52" t="s">
        <v>161</v>
      </c>
      <c r="Q11" s="52">
        <v>-3.8</v>
      </c>
      <c r="R11" s="52">
        <v>-2.5</v>
      </c>
      <c r="T11" s="52" t="s">
        <v>160</v>
      </c>
      <c r="U11" s="52" t="s">
        <v>161</v>
      </c>
      <c r="V11" s="52">
        <v>-2.5</v>
      </c>
      <c r="W11" s="52">
        <v>0.9</v>
      </c>
    </row>
    <row r="12" spans="15:23" x14ac:dyDescent="0.25">
      <c r="O12" s="52" t="s">
        <v>162</v>
      </c>
      <c r="P12" s="52" t="s">
        <v>163</v>
      </c>
      <c r="Q12" s="52">
        <v>1.7</v>
      </c>
      <c r="R12" s="52">
        <v>-2.2000000000000002</v>
      </c>
      <c r="T12" s="52" t="s">
        <v>162</v>
      </c>
      <c r="U12" s="52" t="s">
        <v>163</v>
      </c>
      <c r="V12" s="52">
        <v>-1.4</v>
      </c>
      <c r="W12" s="52">
        <v>-0.4</v>
      </c>
    </row>
    <row r="13" spans="15:23" x14ac:dyDescent="0.25">
      <c r="O13" s="52" t="s">
        <v>164</v>
      </c>
      <c r="P13" s="52" t="s">
        <v>165</v>
      </c>
      <c r="Q13" s="52">
        <v>-2</v>
      </c>
      <c r="R13" s="52">
        <v>-2.2000000000000002</v>
      </c>
      <c r="T13" s="52" t="s">
        <v>164</v>
      </c>
      <c r="U13" s="52" t="s">
        <v>165</v>
      </c>
      <c r="V13" s="52">
        <v>-4.5999999999999996</v>
      </c>
      <c r="W13" s="52">
        <v>3.5</v>
      </c>
    </row>
    <row r="14" spans="15:23" x14ac:dyDescent="0.25">
      <c r="O14" s="52" t="s">
        <v>166</v>
      </c>
      <c r="P14" s="52" t="s">
        <v>167</v>
      </c>
      <c r="Q14" s="52">
        <v>-0.5</v>
      </c>
      <c r="R14" s="52">
        <v>-1.1000000000000001</v>
      </c>
      <c r="T14" s="52" t="s">
        <v>166</v>
      </c>
      <c r="U14" s="52" t="s">
        <v>167</v>
      </c>
      <c r="V14" s="52">
        <v>-2.2000000000000002</v>
      </c>
      <c r="W14" s="52">
        <v>0.3</v>
      </c>
    </row>
    <row r="15" spans="15:23" x14ac:dyDescent="0.25">
      <c r="O15" s="52" t="s">
        <v>168</v>
      </c>
      <c r="P15" s="52" t="s">
        <v>169</v>
      </c>
      <c r="Q15" s="52">
        <v>-4.8</v>
      </c>
      <c r="R15" s="52">
        <v>0.3</v>
      </c>
      <c r="T15" s="52" t="s">
        <v>168</v>
      </c>
      <c r="U15" s="52" t="s">
        <v>169</v>
      </c>
      <c r="V15" s="52">
        <v>-3.3</v>
      </c>
      <c r="W15" s="52">
        <v>2.4</v>
      </c>
    </row>
    <row r="16" spans="15:23" x14ac:dyDescent="0.25">
      <c r="O16" s="52" t="s">
        <v>170</v>
      </c>
      <c r="P16" s="52" t="s">
        <v>171</v>
      </c>
      <c r="Q16" s="52">
        <v>0.9</v>
      </c>
      <c r="R16" s="52">
        <v>0.4</v>
      </c>
      <c r="T16" s="52" t="s">
        <v>170</v>
      </c>
      <c r="U16" s="52" t="s">
        <v>171</v>
      </c>
      <c r="V16" s="52">
        <v>-2.7</v>
      </c>
      <c r="W16" s="52">
        <v>6.1</v>
      </c>
    </row>
    <row r="17" spans="15:23" x14ac:dyDescent="0.25">
      <c r="O17" s="52" t="s">
        <v>172</v>
      </c>
      <c r="P17" s="52" t="s">
        <v>173</v>
      </c>
      <c r="Q17" s="52">
        <v>4</v>
      </c>
      <c r="R17" s="52">
        <v>0.5</v>
      </c>
      <c r="T17" s="52" t="s">
        <v>172</v>
      </c>
      <c r="U17" s="52" t="s">
        <v>173</v>
      </c>
      <c r="V17" s="52">
        <v>2.8</v>
      </c>
      <c r="W17" s="52">
        <v>-0.3</v>
      </c>
    </row>
    <row r="18" spans="15:23" x14ac:dyDescent="0.25">
      <c r="O18" s="52" t="s">
        <v>174</v>
      </c>
      <c r="P18" s="52" t="s">
        <v>175</v>
      </c>
      <c r="Q18" s="52">
        <v>2.9</v>
      </c>
      <c r="R18" s="52">
        <v>-0.2</v>
      </c>
      <c r="T18" s="52" t="s">
        <v>174</v>
      </c>
      <c r="U18" s="52" t="s">
        <v>175</v>
      </c>
      <c r="V18" s="52">
        <v>2.7</v>
      </c>
      <c r="W18" s="52">
        <v>-1.4</v>
      </c>
    </row>
    <row r="19" spans="15:23" x14ac:dyDescent="0.25">
      <c r="O19" s="52" t="s">
        <v>176</v>
      </c>
      <c r="P19" s="52" t="s">
        <v>177</v>
      </c>
      <c r="Q19" s="52">
        <v>-1.8</v>
      </c>
      <c r="R19" s="52">
        <v>0.7</v>
      </c>
      <c r="T19" s="52" t="s">
        <v>176</v>
      </c>
      <c r="U19" s="52" t="s">
        <v>177</v>
      </c>
      <c r="V19" s="52">
        <v>-3.9</v>
      </c>
      <c r="W19" s="52">
        <v>3.4</v>
      </c>
    </row>
    <row r="20" spans="15:23" x14ac:dyDescent="0.25">
      <c r="O20" s="52" t="s">
        <v>178</v>
      </c>
      <c r="P20" s="52" t="s">
        <v>179</v>
      </c>
      <c r="Q20" s="52">
        <v>5</v>
      </c>
      <c r="R20" s="52">
        <v>-1.3</v>
      </c>
      <c r="T20" s="52" t="s">
        <v>178</v>
      </c>
      <c r="U20" s="52" t="s">
        <v>179</v>
      </c>
      <c r="V20" s="52">
        <v>4.7</v>
      </c>
      <c r="W20" s="52">
        <v>-1.6</v>
      </c>
    </row>
    <row r="21" spans="15:23" x14ac:dyDescent="0.25">
      <c r="O21" s="52" t="s">
        <v>180</v>
      </c>
      <c r="P21" s="52" t="s">
        <v>181</v>
      </c>
      <c r="Q21" s="52">
        <v>-3.7</v>
      </c>
      <c r="R21" s="52">
        <v>2.2999999999999998</v>
      </c>
      <c r="T21" s="52" t="s">
        <v>180</v>
      </c>
      <c r="U21" s="52" t="s">
        <v>181</v>
      </c>
      <c r="V21" s="52">
        <v>-2.6</v>
      </c>
      <c r="W21" s="52">
        <v>-2.2000000000000002</v>
      </c>
    </row>
    <row r="22" spans="15:23" x14ac:dyDescent="0.25">
      <c r="O22" s="52" t="s">
        <v>182</v>
      </c>
      <c r="P22" s="52" t="s">
        <v>183</v>
      </c>
      <c r="Q22" s="52">
        <v>10.1</v>
      </c>
      <c r="R22" s="52">
        <v>-2.8</v>
      </c>
      <c r="T22" s="52" t="s">
        <v>182</v>
      </c>
      <c r="U22" s="52" t="s">
        <v>183</v>
      </c>
      <c r="V22" s="52">
        <v>9.1</v>
      </c>
      <c r="W22" s="52">
        <v>-3.9</v>
      </c>
    </row>
    <row r="23" spans="15:23" x14ac:dyDescent="0.25">
      <c r="O23" s="52" t="s">
        <v>184</v>
      </c>
      <c r="P23" s="52" t="s">
        <v>185</v>
      </c>
      <c r="Q23" s="52">
        <v>0.2</v>
      </c>
      <c r="R23" s="52">
        <v>1.9</v>
      </c>
      <c r="T23" s="52" t="s">
        <v>184</v>
      </c>
      <c r="U23" s="52" t="s">
        <v>185</v>
      </c>
      <c r="V23" s="52">
        <v>-1.6</v>
      </c>
      <c r="W23" s="52">
        <v>2.7</v>
      </c>
    </row>
    <row r="24" spans="15:23" x14ac:dyDescent="0.25">
      <c r="O24" s="52" t="s">
        <v>186</v>
      </c>
      <c r="P24" s="52" t="s">
        <v>187</v>
      </c>
      <c r="Q24" s="52">
        <v>1.4</v>
      </c>
      <c r="R24" s="52">
        <v>-0.7</v>
      </c>
      <c r="T24" s="52" t="s">
        <v>186</v>
      </c>
      <c r="U24" s="52" t="s">
        <v>187</v>
      </c>
      <c r="V24" s="52">
        <v>7</v>
      </c>
      <c r="W24" s="52">
        <v>-2.2999999999999998</v>
      </c>
    </row>
    <row r="25" spans="15:23" x14ac:dyDescent="0.25">
      <c r="O25" s="52" t="s">
        <v>188</v>
      </c>
      <c r="P25" s="52" t="s">
        <v>189</v>
      </c>
      <c r="Q25" s="52">
        <v>-4.2</v>
      </c>
      <c r="R25" s="52">
        <v>-6.2</v>
      </c>
      <c r="T25" s="52" t="s">
        <v>188</v>
      </c>
      <c r="U25" s="52" t="s">
        <v>189</v>
      </c>
      <c r="V25" s="52">
        <v>-0.3</v>
      </c>
      <c r="W25" s="52">
        <v>2</v>
      </c>
    </row>
    <row r="26" spans="15:23" x14ac:dyDescent="0.25">
      <c r="O26" s="52" t="s">
        <v>190</v>
      </c>
      <c r="P26" s="52" t="s">
        <v>191</v>
      </c>
      <c r="Q26" s="52">
        <v>4</v>
      </c>
      <c r="R26" s="52">
        <v>-0.1</v>
      </c>
      <c r="T26" s="52" t="s">
        <v>190</v>
      </c>
      <c r="U26" s="52" t="s">
        <v>191</v>
      </c>
      <c r="V26" s="52">
        <v>0.3</v>
      </c>
      <c r="W26" s="52">
        <v>0.8</v>
      </c>
    </row>
    <row r="27" spans="15:23" x14ac:dyDescent="0.25">
      <c r="O27" s="52" t="s">
        <v>192</v>
      </c>
      <c r="P27" s="52" t="s">
        <v>193</v>
      </c>
      <c r="Q27" s="52">
        <v>1.5</v>
      </c>
      <c r="R27" s="52">
        <v>-1.6</v>
      </c>
      <c r="T27" s="52" t="s">
        <v>192</v>
      </c>
      <c r="U27" s="52" t="s">
        <v>193</v>
      </c>
      <c r="V27" s="52">
        <v>-0.7</v>
      </c>
      <c r="W27" s="52">
        <v>0.5</v>
      </c>
    </row>
    <row r="28" spans="15:23" x14ac:dyDescent="0.25">
      <c r="O28" s="52" t="s">
        <v>194</v>
      </c>
      <c r="P28" s="52" t="s">
        <v>195</v>
      </c>
      <c r="Q28" s="52">
        <v>5</v>
      </c>
      <c r="R28" s="52">
        <v>-4.0999999999999996</v>
      </c>
      <c r="T28" s="52" t="s">
        <v>194</v>
      </c>
      <c r="U28" s="52" t="s">
        <v>195</v>
      </c>
      <c r="V28" s="52">
        <v>8.3000000000000007</v>
      </c>
      <c r="W28" s="52">
        <v>0.3</v>
      </c>
    </row>
    <row r="29" spans="15:23" x14ac:dyDescent="0.25">
      <c r="O29" s="52" t="s">
        <v>196</v>
      </c>
      <c r="P29" s="52" t="s">
        <v>197</v>
      </c>
      <c r="Q29" s="52">
        <v>0.3</v>
      </c>
      <c r="R29" s="52">
        <v>-1.6</v>
      </c>
      <c r="T29" s="52" t="s">
        <v>196</v>
      </c>
      <c r="U29" s="52" t="s">
        <v>197</v>
      </c>
      <c r="V29" s="52">
        <v>0.4</v>
      </c>
      <c r="W29" s="52">
        <v>1.4</v>
      </c>
    </row>
    <row r="31" spans="15:23" x14ac:dyDescent="0.25">
      <c r="O31" s="52" t="s">
        <v>47</v>
      </c>
      <c r="T31" s="52" t="s">
        <v>54</v>
      </c>
    </row>
    <row r="32" spans="15:23" x14ac:dyDescent="0.25">
      <c r="O32" s="52" t="s">
        <v>198</v>
      </c>
      <c r="Q32" s="52" t="s">
        <v>144</v>
      </c>
      <c r="R32" s="63" t="s">
        <v>200</v>
      </c>
      <c r="T32" s="52" t="s">
        <v>199</v>
      </c>
      <c r="V32" s="52" t="s">
        <v>144</v>
      </c>
      <c r="W32" s="63" t="s">
        <v>200</v>
      </c>
    </row>
    <row r="33" spans="15:23" x14ac:dyDescent="0.25">
      <c r="O33" s="52" t="s">
        <v>146</v>
      </c>
      <c r="P33" s="52" t="s">
        <v>147</v>
      </c>
      <c r="Q33" s="52">
        <v>7.4</v>
      </c>
      <c r="R33" s="52">
        <v>0.2</v>
      </c>
      <c r="T33" s="52" t="s">
        <v>146</v>
      </c>
      <c r="U33" s="52" t="s">
        <v>147</v>
      </c>
      <c r="V33" s="52">
        <v>6.5</v>
      </c>
      <c r="W33" s="52">
        <v>0.7</v>
      </c>
    </row>
    <row r="34" spans="15:23" x14ac:dyDescent="0.25">
      <c r="O34" s="52" t="s">
        <v>148</v>
      </c>
      <c r="P34" s="52" t="s">
        <v>149</v>
      </c>
      <c r="Q34" s="52">
        <v>-1.6</v>
      </c>
      <c r="R34" s="52">
        <v>-0.8</v>
      </c>
      <c r="T34" s="52" t="s">
        <v>148</v>
      </c>
      <c r="U34" s="52" t="s">
        <v>149</v>
      </c>
      <c r="V34" s="52">
        <v>-2.6</v>
      </c>
      <c r="W34" s="52">
        <v>0.2</v>
      </c>
    </row>
    <row r="35" spans="15:23" x14ac:dyDescent="0.25">
      <c r="O35" s="52" t="s">
        <v>150</v>
      </c>
      <c r="P35" s="52" t="s">
        <v>151</v>
      </c>
      <c r="Q35" s="52">
        <v>6.9</v>
      </c>
      <c r="R35" s="52">
        <v>-1.9</v>
      </c>
      <c r="T35" s="52" t="s">
        <v>150</v>
      </c>
      <c r="U35" s="52" t="s">
        <v>151</v>
      </c>
      <c r="V35" s="52">
        <v>3.9</v>
      </c>
      <c r="W35" s="52">
        <v>0.2</v>
      </c>
    </row>
    <row r="36" spans="15:23" x14ac:dyDescent="0.25">
      <c r="O36" s="52" t="s">
        <v>152</v>
      </c>
      <c r="P36" s="52" t="s">
        <v>153</v>
      </c>
      <c r="Q36" s="52">
        <v>-1.4</v>
      </c>
      <c r="R36" s="52">
        <v>-0.2</v>
      </c>
      <c r="T36" s="52" t="s">
        <v>152</v>
      </c>
      <c r="U36" s="52" t="s">
        <v>153</v>
      </c>
      <c r="V36" s="52">
        <v>-1.6</v>
      </c>
      <c r="W36" s="52">
        <v>0.1</v>
      </c>
    </row>
    <row r="37" spans="15:23" x14ac:dyDescent="0.25">
      <c r="O37" s="52" t="s">
        <v>154</v>
      </c>
      <c r="P37" s="52" t="s">
        <v>155</v>
      </c>
      <c r="Q37" s="52">
        <v>-1.7</v>
      </c>
      <c r="R37" s="52">
        <v>0.5</v>
      </c>
      <c r="T37" s="52" t="s">
        <v>154</v>
      </c>
      <c r="U37" s="52" t="s">
        <v>155</v>
      </c>
      <c r="V37" s="52">
        <v>-3.7</v>
      </c>
      <c r="W37" s="52">
        <v>0.4</v>
      </c>
    </row>
    <row r="38" spans="15:23" x14ac:dyDescent="0.25">
      <c r="O38" s="52" t="s">
        <v>156</v>
      </c>
      <c r="P38" s="52" t="s">
        <v>157</v>
      </c>
      <c r="Q38" s="52">
        <v>1.4</v>
      </c>
      <c r="R38" s="52">
        <v>-0.5</v>
      </c>
      <c r="T38" s="52" t="s">
        <v>156</v>
      </c>
      <c r="U38" s="52" t="s">
        <v>157</v>
      </c>
      <c r="V38" s="52">
        <v>4.0999999999999996</v>
      </c>
      <c r="W38" s="52">
        <v>0.2</v>
      </c>
    </row>
    <row r="39" spans="15:23" x14ac:dyDescent="0.25">
      <c r="O39" s="52" t="s">
        <v>158</v>
      </c>
      <c r="P39" s="52" t="s">
        <v>159</v>
      </c>
      <c r="Q39" s="52">
        <v>2.1</v>
      </c>
      <c r="R39" s="52">
        <v>-0.9</v>
      </c>
      <c r="T39" s="52" t="s">
        <v>158</v>
      </c>
      <c r="U39" s="52" t="s">
        <v>159</v>
      </c>
      <c r="V39" s="52">
        <v>4.5</v>
      </c>
      <c r="W39" s="52">
        <v>-0.7</v>
      </c>
    </row>
    <row r="40" spans="15:23" x14ac:dyDescent="0.25">
      <c r="O40" s="52" t="s">
        <v>160</v>
      </c>
      <c r="P40" s="52" t="s">
        <v>161</v>
      </c>
      <c r="Q40" s="52">
        <v>-3.8</v>
      </c>
      <c r="R40" s="52">
        <v>0.3</v>
      </c>
      <c r="T40" s="52" t="s">
        <v>160</v>
      </c>
      <c r="U40" s="52" t="s">
        <v>161</v>
      </c>
      <c r="V40" s="52">
        <v>-2.5</v>
      </c>
      <c r="W40" s="52">
        <v>-0.2</v>
      </c>
    </row>
    <row r="41" spans="15:23" x14ac:dyDescent="0.25">
      <c r="O41" s="52" t="s">
        <v>162</v>
      </c>
      <c r="P41" s="52" t="s">
        <v>163</v>
      </c>
      <c r="Q41" s="52">
        <v>1.7</v>
      </c>
      <c r="R41" s="52">
        <v>-1.6</v>
      </c>
      <c r="T41" s="52" t="s">
        <v>162</v>
      </c>
      <c r="U41" s="52" t="s">
        <v>163</v>
      </c>
      <c r="V41" s="52">
        <v>-1.4</v>
      </c>
      <c r="W41" s="52">
        <v>-0.1</v>
      </c>
    </row>
    <row r="42" spans="15:23" x14ac:dyDescent="0.25">
      <c r="O42" s="52" t="s">
        <v>164</v>
      </c>
      <c r="P42" s="52" t="s">
        <v>165</v>
      </c>
      <c r="Q42" s="52">
        <v>-2</v>
      </c>
      <c r="R42" s="52">
        <v>0.6</v>
      </c>
      <c r="T42" s="52" t="s">
        <v>164</v>
      </c>
      <c r="U42" s="52" t="s">
        <v>165</v>
      </c>
      <c r="V42" s="52">
        <v>-4.5999999999999996</v>
      </c>
      <c r="W42" s="52">
        <v>-0.7</v>
      </c>
    </row>
    <row r="43" spans="15:23" x14ac:dyDescent="0.25">
      <c r="O43" s="52" t="s">
        <v>166</v>
      </c>
      <c r="P43" s="52" t="s">
        <v>167</v>
      </c>
      <c r="Q43" s="52">
        <v>-0.5</v>
      </c>
      <c r="R43" s="52">
        <v>0</v>
      </c>
      <c r="T43" s="52" t="s">
        <v>166</v>
      </c>
      <c r="U43" s="52" t="s">
        <v>167</v>
      </c>
      <c r="V43" s="52">
        <v>-2.2000000000000002</v>
      </c>
      <c r="W43" s="52">
        <v>-0.2</v>
      </c>
    </row>
    <row r="44" spans="15:23" x14ac:dyDescent="0.25">
      <c r="O44" s="52" t="s">
        <v>168</v>
      </c>
      <c r="P44" s="52" t="s">
        <v>169</v>
      </c>
      <c r="Q44" s="52">
        <v>-4.8</v>
      </c>
      <c r="R44" s="52">
        <v>-0.1</v>
      </c>
      <c r="T44" s="52" t="s">
        <v>168</v>
      </c>
      <c r="U44" s="52" t="s">
        <v>169</v>
      </c>
      <c r="V44" s="52">
        <v>-3.3</v>
      </c>
      <c r="W44" s="52">
        <v>0.1</v>
      </c>
    </row>
    <row r="45" spans="15:23" x14ac:dyDescent="0.25">
      <c r="O45" s="52" t="s">
        <v>170</v>
      </c>
      <c r="P45" s="52" t="s">
        <v>171</v>
      </c>
      <c r="Q45" s="52">
        <v>0.9</v>
      </c>
      <c r="R45" s="52">
        <v>-1.4</v>
      </c>
      <c r="T45" s="52" t="s">
        <v>170</v>
      </c>
      <c r="U45" s="52" t="s">
        <v>171</v>
      </c>
      <c r="V45" s="52">
        <v>-2.7</v>
      </c>
      <c r="W45" s="52">
        <v>1.6</v>
      </c>
    </row>
    <row r="46" spans="15:23" x14ac:dyDescent="0.25">
      <c r="O46" s="52" t="s">
        <v>172</v>
      </c>
      <c r="P46" s="52" t="s">
        <v>173</v>
      </c>
      <c r="Q46" s="52">
        <v>4</v>
      </c>
      <c r="R46" s="52">
        <v>-0.2</v>
      </c>
      <c r="T46" s="52" t="s">
        <v>172</v>
      </c>
      <c r="U46" s="52" t="s">
        <v>173</v>
      </c>
      <c r="V46" s="52">
        <v>2.8</v>
      </c>
      <c r="W46" s="52">
        <v>-1.3</v>
      </c>
    </row>
    <row r="47" spans="15:23" x14ac:dyDescent="0.25">
      <c r="O47" s="52" t="s">
        <v>174</v>
      </c>
      <c r="P47" s="52" t="s">
        <v>175</v>
      </c>
      <c r="Q47" s="52">
        <v>2.9</v>
      </c>
      <c r="R47" s="52">
        <v>1.7</v>
      </c>
      <c r="T47" s="52" t="s">
        <v>174</v>
      </c>
      <c r="U47" s="52" t="s">
        <v>175</v>
      </c>
      <c r="V47" s="52">
        <v>2.7</v>
      </c>
      <c r="W47" s="52">
        <v>0.6</v>
      </c>
    </row>
    <row r="48" spans="15:23" x14ac:dyDescent="0.25">
      <c r="O48" s="52" t="s">
        <v>176</v>
      </c>
      <c r="P48" s="52" t="s">
        <v>177</v>
      </c>
      <c r="Q48" s="52">
        <v>-1.8</v>
      </c>
      <c r="R48" s="52">
        <v>-0.8</v>
      </c>
      <c r="T48" s="52" t="s">
        <v>176</v>
      </c>
      <c r="U48" s="52" t="s">
        <v>177</v>
      </c>
      <c r="V48" s="52">
        <v>-3.9</v>
      </c>
      <c r="W48" s="52">
        <v>2.4</v>
      </c>
    </row>
    <row r="49" spans="15:23" x14ac:dyDescent="0.25">
      <c r="O49" s="52" t="s">
        <v>178</v>
      </c>
      <c r="P49" s="52" t="s">
        <v>179</v>
      </c>
      <c r="Q49" s="52">
        <v>5</v>
      </c>
      <c r="R49" s="52">
        <v>0.3</v>
      </c>
      <c r="T49" s="52" t="s">
        <v>178</v>
      </c>
      <c r="U49" s="52" t="s">
        <v>179</v>
      </c>
      <c r="V49" s="52">
        <v>4.7</v>
      </c>
      <c r="W49" s="52">
        <v>2</v>
      </c>
    </row>
    <row r="50" spans="15:23" x14ac:dyDescent="0.25">
      <c r="O50" s="52" t="s">
        <v>180</v>
      </c>
      <c r="P50" s="52" t="s">
        <v>181</v>
      </c>
      <c r="Q50" s="52">
        <v>-3.7</v>
      </c>
      <c r="R50" s="52">
        <v>0.1</v>
      </c>
      <c r="T50" s="52" t="s">
        <v>180</v>
      </c>
      <c r="U50" s="52" t="s">
        <v>181</v>
      </c>
      <c r="V50" s="52">
        <v>-2.6</v>
      </c>
      <c r="W50" s="52">
        <v>-0.7</v>
      </c>
    </row>
    <row r="51" spans="15:23" x14ac:dyDescent="0.25">
      <c r="O51" s="52" t="s">
        <v>182</v>
      </c>
      <c r="P51" s="52" t="s">
        <v>183</v>
      </c>
      <c r="Q51" s="52">
        <v>10.1</v>
      </c>
      <c r="R51" s="52">
        <v>2.4</v>
      </c>
      <c r="T51" s="52" t="s">
        <v>182</v>
      </c>
      <c r="U51" s="52" t="s">
        <v>183</v>
      </c>
      <c r="V51" s="52">
        <v>9.1</v>
      </c>
      <c r="W51" s="52">
        <v>-3.6</v>
      </c>
    </row>
    <row r="52" spans="15:23" x14ac:dyDescent="0.25">
      <c r="O52" s="52" t="s">
        <v>184</v>
      </c>
      <c r="P52" s="52" t="s">
        <v>185</v>
      </c>
      <c r="Q52" s="52">
        <v>0.2</v>
      </c>
      <c r="R52" s="52">
        <v>-0.8</v>
      </c>
      <c r="T52" s="52" t="s">
        <v>184</v>
      </c>
      <c r="U52" s="52" t="s">
        <v>185</v>
      </c>
      <c r="V52" s="52">
        <v>-1.6</v>
      </c>
      <c r="W52" s="52">
        <v>-0.9</v>
      </c>
    </row>
    <row r="53" spans="15:23" x14ac:dyDescent="0.25">
      <c r="O53" s="52" t="s">
        <v>186</v>
      </c>
      <c r="P53" s="52" t="s">
        <v>187</v>
      </c>
      <c r="Q53" s="52">
        <v>1.4</v>
      </c>
      <c r="R53" s="52">
        <v>0.2</v>
      </c>
      <c r="T53" s="52" t="s">
        <v>186</v>
      </c>
      <c r="U53" s="52" t="s">
        <v>187</v>
      </c>
      <c r="V53" s="52">
        <v>7</v>
      </c>
      <c r="W53" s="52">
        <v>0.2</v>
      </c>
    </row>
    <row r="54" spans="15:23" x14ac:dyDescent="0.25">
      <c r="O54" s="52" t="s">
        <v>188</v>
      </c>
      <c r="P54" s="52" t="s">
        <v>189</v>
      </c>
      <c r="Q54" s="52">
        <v>-4.2</v>
      </c>
      <c r="R54" s="52">
        <v>-0.1</v>
      </c>
      <c r="T54" s="52" t="s">
        <v>188</v>
      </c>
      <c r="U54" s="52" t="s">
        <v>189</v>
      </c>
      <c r="V54" s="52">
        <v>-0.3</v>
      </c>
      <c r="W54" s="52">
        <v>0.2</v>
      </c>
    </row>
    <row r="55" spans="15:23" x14ac:dyDescent="0.25">
      <c r="O55" s="52" t="s">
        <v>190</v>
      </c>
      <c r="P55" s="52" t="s">
        <v>191</v>
      </c>
      <c r="Q55" s="52">
        <v>4</v>
      </c>
      <c r="R55" s="52">
        <v>0.3</v>
      </c>
      <c r="T55" s="52" t="s">
        <v>190</v>
      </c>
      <c r="U55" s="52" t="s">
        <v>191</v>
      </c>
      <c r="V55" s="52">
        <v>0.3</v>
      </c>
      <c r="W55" s="52">
        <v>0.1</v>
      </c>
    </row>
    <row r="56" spans="15:23" x14ac:dyDescent="0.25">
      <c r="O56" s="52" t="s">
        <v>192</v>
      </c>
      <c r="P56" s="52" t="s">
        <v>193</v>
      </c>
      <c r="Q56" s="52">
        <v>1.5</v>
      </c>
      <c r="R56" s="52">
        <v>0.1</v>
      </c>
      <c r="T56" s="52" t="s">
        <v>192</v>
      </c>
      <c r="U56" s="52" t="s">
        <v>193</v>
      </c>
      <c r="V56" s="52">
        <v>-0.7</v>
      </c>
      <c r="W56" s="52">
        <v>0.2</v>
      </c>
    </row>
    <row r="57" spans="15:23" x14ac:dyDescent="0.25">
      <c r="O57" s="52" t="s">
        <v>194</v>
      </c>
      <c r="P57" s="52" t="s">
        <v>195</v>
      </c>
      <c r="Q57" s="52">
        <v>5</v>
      </c>
      <c r="R57" s="52">
        <v>-0.4</v>
      </c>
      <c r="T57" s="52" t="s">
        <v>194</v>
      </c>
      <c r="U57" s="52" t="s">
        <v>195</v>
      </c>
      <c r="V57" s="52">
        <v>8.3000000000000007</v>
      </c>
      <c r="W57" s="52">
        <v>0.6</v>
      </c>
    </row>
    <row r="58" spans="15:23" x14ac:dyDescent="0.25">
      <c r="O58" s="52" t="s">
        <v>196</v>
      </c>
      <c r="P58" s="52" t="s">
        <v>197</v>
      </c>
      <c r="Q58" s="52">
        <v>0.3</v>
      </c>
      <c r="R58" s="52">
        <v>0</v>
      </c>
      <c r="T58" s="52" t="s">
        <v>196</v>
      </c>
      <c r="U58" s="52" t="s">
        <v>197</v>
      </c>
      <c r="V58" s="52">
        <v>0.4</v>
      </c>
      <c r="W58" s="52">
        <v>0.1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ESR Chapter 1 2020</vt:lpstr>
      <vt:lpstr>Table of Contents</vt:lpstr>
      <vt:lpstr>Figure 2.1</vt:lpstr>
      <vt:lpstr>Figure 2.2</vt:lpstr>
      <vt:lpstr>Figure 2.3</vt:lpstr>
      <vt:lpstr>Figure 2.4</vt:lpstr>
      <vt:lpstr>Figure 2.5</vt:lpstr>
      <vt:lpstr>Figure 2.6</vt:lpstr>
      <vt:lpstr>Figure 2.7</vt:lpstr>
      <vt:lpstr>Figure 2.1.1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Chang, Kyun Suk</dc:creator>
  <cp:lastModifiedBy>Rodriguez, Jair</cp:lastModifiedBy>
  <dcterms:created xsi:type="dcterms:W3CDTF">2019-07-01T18:19:04Z</dcterms:created>
  <dcterms:modified xsi:type="dcterms:W3CDTF">2020-07-27T18:58:16Z</dcterms:modified>
</cp:coreProperties>
</file>